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2"/>
  </bookViews>
  <sheets>
    <sheet name="Startovka" sheetId="1" r:id="rId1"/>
    <sheet name="CELKOVÉ POŘADÍ" sheetId="2" r:id="rId2"/>
    <sheet name="SKUPINA A" sheetId="3" r:id="rId3"/>
    <sheet name="SKUPINA B" sheetId="4" r:id="rId4"/>
  </sheets>
  <definedNames>
    <definedName name="_xlnm.Print_Titles" localSheetId="1">'CELKOVÉ POŘADÍ'!$1:$6</definedName>
    <definedName name="_xlnm.Print_Titles" localSheetId="2">'SKUPINA A'!$1:$6</definedName>
    <definedName name="_xlnm.Print_Titles" localSheetId="3">'SKUPINA B'!$1:$6</definedName>
    <definedName name="_xlnm.Print_Area" localSheetId="1">'CELKOVÉ POŘADÍ'!$A$7:$AN$128</definedName>
    <definedName name="_xlnm.Print_Area" localSheetId="2">'SKUPINA A'!$A$7:$AN$100</definedName>
    <definedName name="_xlnm.Print_Area" localSheetId="3">'SKUPINA B'!$A$7:$AN$57</definedName>
    <definedName name="_xlnm.Print_Area" localSheetId="0">'Startovka'!$A$1:$F$148</definedName>
  </definedNames>
  <calcPr fullCalcOnLoad="1"/>
</workbook>
</file>

<file path=xl/comments3.xml><?xml version="1.0" encoding="utf-8"?>
<comments xmlns="http://schemas.openxmlformats.org/spreadsheetml/2006/main">
  <authors>
    <author>Ing. Stanislav Urban</author>
  </authors>
  <commentList>
    <comment ref="H5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OK po kontrole</t>
        </r>
      </text>
    </comment>
  </commentList>
</comments>
</file>

<file path=xl/comments4.xml><?xml version="1.0" encoding="utf-8"?>
<comments xmlns="http://schemas.openxmlformats.org/spreadsheetml/2006/main">
  <authors>
    <author>Ing. Stanislav Urban</author>
  </authors>
  <commentList>
    <comment ref="H5" authorId="0">
      <text>
        <r>
          <rPr>
            <b/>
            <sz val="8"/>
            <rFont val="Tahoma"/>
            <family val="0"/>
          </rPr>
          <t>Ing. Stanislav Urban:</t>
        </r>
        <r>
          <rPr>
            <sz val="8"/>
            <rFont val="Tahoma"/>
            <family val="0"/>
          </rPr>
          <t xml:space="preserve">
OK po kontrole</t>
        </r>
      </text>
    </comment>
  </commentList>
</comments>
</file>

<file path=xl/sharedStrings.xml><?xml version="1.0" encoding="utf-8"?>
<sst xmlns="http://schemas.openxmlformats.org/spreadsheetml/2006/main" count="2053" uniqueCount="556">
  <si>
    <t>VÝSLEDKOVÁ  LISTINA  "VE STOPĚ VALAŠSKÉ ZIMY 2002"</t>
  </si>
  <si>
    <t>26.ledna  2002  - Vizovice</t>
  </si>
  <si>
    <t>SKUPINA "B"</t>
  </si>
  <si>
    <t>Pořadí</t>
  </si>
  <si>
    <t>Start.</t>
  </si>
  <si>
    <t>JEZDEC</t>
  </si>
  <si>
    <t>SPOLUJEZDEC</t>
  </si>
  <si>
    <t>AUTO</t>
  </si>
  <si>
    <t>TŘÍDA</t>
  </si>
  <si>
    <t>Vizovice - škola I.</t>
  </si>
  <si>
    <t>Barák I.</t>
  </si>
  <si>
    <t>Ploština I.</t>
  </si>
  <si>
    <t>Raková I.</t>
  </si>
  <si>
    <t>Vizovice - škola II.</t>
  </si>
  <si>
    <t>Barák II.</t>
  </si>
  <si>
    <t>Ploština II.</t>
  </si>
  <si>
    <t>Raková II.</t>
  </si>
  <si>
    <t>BODY</t>
  </si>
  <si>
    <t>"B"</t>
  </si>
  <si>
    <t>číslo</t>
  </si>
  <si>
    <t>jméno</t>
  </si>
  <si>
    <t>značka</t>
  </si>
  <si>
    <t>SPZ</t>
  </si>
  <si>
    <t>MIN</t>
  </si>
  <si>
    <t>SEC</t>
  </si>
  <si>
    <t>Trest.</t>
  </si>
  <si>
    <t>CELKEM 1</t>
  </si>
  <si>
    <t>CELKEM 2</t>
  </si>
  <si>
    <t>CELKEM 3</t>
  </si>
  <si>
    <t>CELKEM 4</t>
  </si>
  <si>
    <t>CELKEM 5</t>
  </si>
  <si>
    <t>CELKEM 6</t>
  </si>
  <si>
    <t>CELKEM 7</t>
  </si>
  <si>
    <t>CELKEM 8</t>
  </si>
  <si>
    <t>BŘEZÍK Martin</t>
  </si>
  <si>
    <t>ČECH Roman</t>
  </si>
  <si>
    <t>AUDI Coupé S2</t>
  </si>
  <si>
    <t>ZLL  41-36</t>
  </si>
  <si>
    <t>B</t>
  </si>
  <si>
    <t>VLČEK Martin</t>
  </si>
  <si>
    <t>MACHALA Petr</t>
  </si>
  <si>
    <t>Subaru Impreza</t>
  </si>
  <si>
    <t>NJL 72-87</t>
  </si>
  <si>
    <t>ADAM Radovan</t>
  </si>
  <si>
    <t>KOGLER David</t>
  </si>
  <si>
    <t>Mazda 323</t>
  </si>
  <si>
    <t>ZLL 35-23</t>
  </si>
  <si>
    <t>GINTER David</t>
  </si>
  <si>
    <t>ORSÁK Jaroslav</t>
  </si>
  <si>
    <t>Toyota Celica</t>
  </si>
  <si>
    <t>ZLL 41-93</t>
  </si>
  <si>
    <t>BENDA David</t>
  </si>
  <si>
    <t>JANOTA David</t>
  </si>
  <si>
    <t>P 106</t>
  </si>
  <si>
    <t>ALA 89-54</t>
  </si>
  <si>
    <t>KOČÁR Antonín</t>
  </si>
  <si>
    <t>KRAJSA Lukáš</t>
  </si>
  <si>
    <t>Mitsubishi Lancer</t>
  </si>
  <si>
    <t>AED 99-44</t>
  </si>
  <si>
    <t>KRATOCHVÍL Tomáš</t>
  </si>
  <si>
    <t>KRATOCHVÍL Milan</t>
  </si>
  <si>
    <t>Š Octavia 1,9 Tdi</t>
  </si>
  <si>
    <t>BZR 54-22</t>
  </si>
  <si>
    <t>MAREK David</t>
  </si>
  <si>
    <t>LEŠIKAR Petr</t>
  </si>
  <si>
    <t>Ford Escort RS</t>
  </si>
  <si>
    <t>UOK 06-07</t>
  </si>
  <si>
    <t>TOMÁŠEK Luboš</t>
  </si>
  <si>
    <t>PLAJNER Jindřich</t>
  </si>
  <si>
    <t>P 106 S 16</t>
  </si>
  <si>
    <t>PMU 03-53</t>
  </si>
  <si>
    <t>NEDBÁLEK Roman</t>
  </si>
  <si>
    <t>MALANÍK Pavel</t>
  </si>
  <si>
    <t>ZLL 41-52</t>
  </si>
  <si>
    <t>PUMPRLA Jan</t>
  </si>
  <si>
    <t>PUMPRLOVÁ Lenka</t>
  </si>
  <si>
    <t>Citroen Saxo</t>
  </si>
  <si>
    <t>HOK 95-33</t>
  </si>
  <si>
    <t>DOLEJŠ Luděk</t>
  </si>
  <si>
    <t>ŠINDELÁŘ Karel</t>
  </si>
  <si>
    <t>P 205 GT i</t>
  </si>
  <si>
    <t>VÁVRA Tomáš</t>
  </si>
  <si>
    <t>MALÁČ Jiří</t>
  </si>
  <si>
    <t>ZLL 31-08</t>
  </si>
  <si>
    <t>HALALA Jan</t>
  </si>
  <si>
    <t>SRŠEŇ Jindřich</t>
  </si>
  <si>
    <t>Ford Escort</t>
  </si>
  <si>
    <t>LBN 49-60</t>
  </si>
  <si>
    <t>AUGUSTÝN Roman</t>
  </si>
  <si>
    <t>AUGUSTÝN Petr</t>
  </si>
  <si>
    <t>Opel Kadet</t>
  </si>
  <si>
    <t>JEA 17-09</t>
  </si>
  <si>
    <t>SMUTNÝ Petr</t>
  </si>
  <si>
    <t>ŠEVČÍK Jiří</t>
  </si>
  <si>
    <t>Audi 80</t>
  </si>
  <si>
    <t>1Z0 4708</t>
  </si>
  <si>
    <t>SAMIEC Jan</t>
  </si>
  <si>
    <t>ZLD 46-36</t>
  </si>
  <si>
    <t>HOZÁK Petr</t>
  </si>
  <si>
    <t>MÁCA Petr</t>
  </si>
  <si>
    <t>R 21</t>
  </si>
  <si>
    <t>KTI 47-23</t>
  </si>
  <si>
    <t>REMEŠ Petr</t>
  </si>
  <si>
    <t>SKUČEK Jaroslav</t>
  </si>
  <si>
    <t>P 205 GTI</t>
  </si>
  <si>
    <t>ZLK 23-84</t>
  </si>
  <si>
    <t>SLOVÁČEK Stanislav</t>
  </si>
  <si>
    <t>TLUSŤÁK Antonín</t>
  </si>
  <si>
    <t>Honda Civic</t>
  </si>
  <si>
    <t>ZLJ 63-76</t>
  </si>
  <si>
    <t>ZÁVODSKÝ Jiří</t>
  </si>
  <si>
    <t>KUDLÁČ Petr</t>
  </si>
  <si>
    <t>ZLE 62-88</t>
  </si>
  <si>
    <t>ŠTEFAN Roman</t>
  </si>
  <si>
    <t>GRIMMER Jiří</t>
  </si>
  <si>
    <t>Daewoo Nexia 1,5</t>
  </si>
  <si>
    <t>AKZ 40-31</t>
  </si>
  <si>
    <t>CETKOVSKÝ Jindř</t>
  </si>
  <si>
    <t>Kleinerová Lada</t>
  </si>
  <si>
    <t>BMW 325</t>
  </si>
  <si>
    <t>VYE 06-90</t>
  </si>
  <si>
    <t>KŘENEK Břetislav</t>
  </si>
  <si>
    <t>KŘENEK Lumír</t>
  </si>
  <si>
    <t>Š Octavia 20 V</t>
  </si>
  <si>
    <t>VSJ 30-30</t>
  </si>
  <si>
    <t>HRABEC Tomáš</t>
  </si>
  <si>
    <t>HRABEC Oldřich</t>
  </si>
  <si>
    <t>NBH 65-05</t>
  </si>
  <si>
    <t>ZÁHORA Miroslav</t>
  </si>
  <si>
    <t>HOLÍK Petr</t>
  </si>
  <si>
    <t>Mitsubischi Galant</t>
  </si>
  <si>
    <t>ZLK 66-25</t>
  </si>
  <si>
    <t>JANÁČ Rostislav</t>
  </si>
  <si>
    <t>OVESNÝ Petr</t>
  </si>
  <si>
    <t>ZLD 27-24</t>
  </si>
  <si>
    <t>ŠOŠOLÍK Jindřich</t>
  </si>
  <si>
    <t>HUDEČEK Matin</t>
  </si>
  <si>
    <t>P 405</t>
  </si>
  <si>
    <t>ZLJ 44-51</t>
  </si>
  <si>
    <t>EFFA Jan</t>
  </si>
  <si>
    <t>PĚTIOKÝ Viktor</t>
  </si>
  <si>
    <t>Honda Integra</t>
  </si>
  <si>
    <t>1A0 37-95</t>
  </si>
  <si>
    <t>NENUTIL Antonín</t>
  </si>
  <si>
    <t>SOLDÁN František</t>
  </si>
  <si>
    <t>Š Felicia 1,6</t>
  </si>
  <si>
    <t>ZLJ 66-07</t>
  </si>
  <si>
    <t>MAREČEK Zdeněk</t>
  </si>
  <si>
    <t>UŠELA Radim</t>
  </si>
  <si>
    <t>Opel Astra</t>
  </si>
  <si>
    <t>HKN 02-02</t>
  </si>
  <si>
    <t>ŠAFAŘÍK Pavel</t>
  </si>
  <si>
    <t>KMÍNEK Miroslav</t>
  </si>
  <si>
    <t>ZLK 59-55</t>
  </si>
  <si>
    <t>KUŤĚJ Tomáš</t>
  </si>
  <si>
    <t>JANOŠEK Radek</t>
  </si>
  <si>
    <t>TOYOTA Cel.</t>
  </si>
  <si>
    <t>ZLK79-00</t>
  </si>
  <si>
    <t>ŠKÁCHA Radek</t>
  </si>
  <si>
    <t>PUNČOCHÁŘ David</t>
  </si>
  <si>
    <t>PHL 38-76</t>
  </si>
  <si>
    <t>NOVOTNÝ Petr</t>
  </si>
  <si>
    <t>NOVOTNÁ Zdeňka</t>
  </si>
  <si>
    <t>P 205</t>
  </si>
  <si>
    <t>OCL 15-59</t>
  </si>
  <si>
    <t>VRÁNA Dalimil</t>
  </si>
  <si>
    <t>FRIAK Igor</t>
  </si>
  <si>
    <t>Alfa Romeo</t>
  </si>
  <si>
    <t>UHK 27-96</t>
  </si>
  <si>
    <t>MRÁZ Petr</t>
  </si>
  <si>
    <t>HRUŠKA Roman</t>
  </si>
  <si>
    <t>CBP 67-59</t>
  </si>
  <si>
    <t>MAJZLÍK Pavel</t>
  </si>
  <si>
    <t>POSPÍŠIL Petr</t>
  </si>
  <si>
    <t>Š 136</t>
  </si>
  <si>
    <t>ZLC 13-74</t>
  </si>
  <si>
    <t>VINICKÝ Jaroslav</t>
  </si>
  <si>
    <t>VERBERGER Luděk</t>
  </si>
  <si>
    <t>Alfa Romeo 33</t>
  </si>
  <si>
    <t>UHH 07-04</t>
  </si>
  <si>
    <t>ŘEZNÍČEK Tomáš</t>
  </si>
  <si>
    <t>ONDRA Filip</t>
  </si>
  <si>
    <t>Š 110</t>
  </si>
  <si>
    <t>ZLA 77-75</t>
  </si>
  <si>
    <t>PRACHYL Ladislav</t>
  </si>
  <si>
    <t>BUŇKA Michal</t>
  </si>
  <si>
    <t>VAZ 2106</t>
  </si>
  <si>
    <t>ZLB 55-44</t>
  </si>
  <si>
    <t>LIŠKA Ivo</t>
  </si>
  <si>
    <t>NETOPILOVÁ gabriela</t>
  </si>
  <si>
    <t>LANCIA Delta</t>
  </si>
  <si>
    <t>ZLE 64-24</t>
  </si>
  <si>
    <t>RAK Ořemysl</t>
  </si>
  <si>
    <t>MACHALA Radim</t>
  </si>
  <si>
    <t xml:space="preserve">Audi </t>
  </si>
  <si>
    <t>ZLD 31-45</t>
  </si>
  <si>
    <t>ZICH Dušan</t>
  </si>
  <si>
    <t>PATÁK Milan</t>
  </si>
  <si>
    <t>ZLJ 78-64</t>
  </si>
  <si>
    <t>KURTIN Jaromír</t>
  </si>
  <si>
    <t>Vaněk Robin</t>
  </si>
  <si>
    <t>Lancia Delta</t>
  </si>
  <si>
    <t>OCM 14-63</t>
  </si>
  <si>
    <t>NEKLASIFIKOVÁNI</t>
  </si>
  <si>
    <t>SVAČINA Marcel</t>
  </si>
  <si>
    <t>OMELKA Marek</t>
  </si>
  <si>
    <t>TUJ 42-55</t>
  </si>
  <si>
    <t>BRAML Pavel</t>
  </si>
  <si>
    <t>TOPIČ Luděk</t>
  </si>
  <si>
    <t>SUBARU IMPREZA</t>
  </si>
  <si>
    <t>PRL 87-75</t>
  </si>
  <si>
    <t>NAVRÁTIL Petr</t>
  </si>
  <si>
    <t>HÁJEK Jan</t>
  </si>
  <si>
    <t xml:space="preserve">Ford Escort </t>
  </si>
  <si>
    <t>ZLJ 67-77</t>
  </si>
  <si>
    <t>PEŠEK Roman</t>
  </si>
  <si>
    <t>VAŠINA Josef</t>
  </si>
  <si>
    <t>BMW</t>
  </si>
  <si>
    <t>ZLL 10-53</t>
  </si>
  <si>
    <t>SKUPINA "A"</t>
  </si>
  <si>
    <t>"A"</t>
  </si>
  <si>
    <t xml:space="preserve">KUBICA Drahomír </t>
  </si>
  <si>
    <t>SVOBODA Libor</t>
  </si>
  <si>
    <t>Fiat UNO</t>
  </si>
  <si>
    <t>KIR 27-74</t>
  </si>
  <si>
    <t>A</t>
  </si>
  <si>
    <t>PISKOŘ Josef</t>
  </si>
  <si>
    <t>ČAGÁNEK Radim</t>
  </si>
  <si>
    <t>P 106 XS i</t>
  </si>
  <si>
    <t>PBK 93-00</t>
  </si>
  <si>
    <t>PESL Emil</t>
  </si>
  <si>
    <t>FUSEK Josef</t>
  </si>
  <si>
    <t>UHJ 74-47</t>
  </si>
  <si>
    <t>ČERNÝ Josef</t>
  </si>
  <si>
    <t>ČERNÝ Pavel</t>
  </si>
  <si>
    <t>Citroen AX/3</t>
  </si>
  <si>
    <t>1B 11295</t>
  </si>
  <si>
    <t>MÁČEK Vlastimil</t>
  </si>
  <si>
    <t>Šobáň Josef</t>
  </si>
  <si>
    <t>BZC 68-91</t>
  </si>
  <si>
    <t>KOHOUT Luděk</t>
  </si>
  <si>
    <t>ŠAFÁŘ Michal</t>
  </si>
  <si>
    <t>Favorit</t>
  </si>
  <si>
    <t>KÖGLER Lumír</t>
  </si>
  <si>
    <t>HORSÁK Tomáš</t>
  </si>
  <si>
    <t>ZLJ 89-86</t>
  </si>
  <si>
    <t>ČERVENKA David</t>
  </si>
  <si>
    <t>JANÁČ Ondřej</t>
  </si>
  <si>
    <t>ZLI 68-68</t>
  </si>
  <si>
    <t>SUCHARDA Pavel</t>
  </si>
  <si>
    <t>NAVRÁTIL Milan</t>
  </si>
  <si>
    <t>Š 130</t>
  </si>
  <si>
    <t>ZL 70-57</t>
  </si>
  <si>
    <t>ŠKUBNÍK Rostislav</t>
  </si>
  <si>
    <t>MÜLLER Jindřich</t>
  </si>
  <si>
    <t>Austin Mini</t>
  </si>
  <si>
    <t>OPJ 34-11</t>
  </si>
  <si>
    <t>JANÍČEK Josef</t>
  </si>
  <si>
    <t>KOUŘIL Lukáš</t>
  </si>
  <si>
    <t>Š 120</t>
  </si>
  <si>
    <t>ZLA 81-56</t>
  </si>
  <si>
    <t>DRGA Radim</t>
  </si>
  <si>
    <t>FOJTÍK Aleš</t>
  </si>
  <si>
    <t>AEI 70-40</t>
  </si>
  <si>
    <t>BENDA Michal</t>
  </si>
  <si>
    <t>TŮMA Jan</t>
  </si>
  <si>
    <t>Š Favorit</t>
  </si>
  <si>
    <t>PZJ 25-84</t>
  </si>
  <si>
    <t xml:space="preserve">A </t>
  </si>
  <si>
    <t>NÁVOJOVÁ Hana</t>
  </si>
  <si>
    <t>BARTOŠOVÁ Mark.</t>
  </si>
  <si>
    <t>ULMAN Jakub</t>
  </si>
  <si>
    <t>MAZAČ Miroslav</t>
  </si>
  <si>
    <t>ZLB 31-33</t>
  </si>
  <si>
    <t>KRAJČA Petr</t>
  </si>
  <si>
    <t>POSPÍŠIL Jan</t>
  </si>
  <si>
    <t>Š 100</t>
  </si>
  <si>
    <t>ZLC 01-56</t>
  </si>
  <si>
    <t>BURÁŇ Václav</t>
  </si>
  <si>
    <t>NEČAS Jaroslav</t>
  </si>
  <si>
    <t>ACS 85-93</t>
  </si>
  <si>
    <t>HRACHOVEC Martin</t>
  </si>
  <si>
    <t>HUSIČKA Karel</t>
  </si>
  <si>
    <t>BIČA Karel</t>
  </si>
  <si>
    <t>HANZL Miloš</t>
  </si>
  <si>
    <t>Š 110 R</t>
  </si>
  <si>
    <t>ZLC 37-54</t>
  </si>
  <si>
    <t>SOUKENÍK Pavel</t>
  </si>
  <si>
    <t>BRNKA Bohdan</t>
  </si>
  <si>
    <t>Favorit 135</t>
  </si>
  <si>
    <t>UHJ 93-88</t>
  </si>
  <si>
    <t>DOHNAL Jan</t>
  </si>
  <si>
    <t>PÍCHA Radek</t>
  </si>
  <si>
    <t>AHI 79-27</t>
  </si>
  <si>
    <t>ČÍČ Ondřej</t>
  </si>
  <si>
    <t>VANĚK Pavel</t>
  </si>
  <si>
    <t>VSC 86-17</t>
  </si>
  <si>
    <t>MACHŮ Jiří</t>
  </si>
  <si>
    <t>NÁBĚLEK Ondřej</t>
  </si>
  <si>
    <t>ZLK 82-23</t>
  </si>
  <si>
    <t>VRÁNA Ladislav</t>
  </si>
  <si>
    <t>BRAVENÝ Roman</t>
  </si>
  <si>
    <t>ZLJ 46-13</t>
  </si>
  <si>
    <t>MINAŘÍK Radim</t>
  </si>
  <si>
    <t>POPELKA Václav</t>
  </si>
  <si>
    <t>UHD 98-98</t>
  </si>
  <si>
    <t>ŠUMŠAL Milan</t>
  </si>
  <si>
    <t>HUŇA Aleš</t>
  </si>
  <si>
    <t>Felicie</t>
  </si>
  <si>
    <t>ZLI 33-04</t>
  </si>
  <si>
    <t>KONEČNÝ Marcel</t>
  </si>
  <si>
    <t>DEMEL Marek</t>
  </si>
  <si>
    <t>Fabia</t>
  </si>
  <si>
    <t>NJL 34-74</t>
  </si>
  <si>
    <t>JANÍČEK Vladislav</t>
  </si>
  <si>
    <t>JANÁČ Miroslav</t>
  </si>
  <si>
    <t>ZL 69-02</t>
  </si>
  <si>
    <t>KOVÁŘ Zdeněk</t>
  </si>
  <si>
    <t>KOPRIVŇANSKÝ Roman</t>
  </si>
  <si>
    <t>ZL 40-19</t>
  </si>
  <si>
    <t>JANKÚ Alois</t>
  </si>
  <si>
    <t>PAVLOVSKÝ Pavel</t>
  </si>
  <si>
    <t>Fiat Panda</t>
  </si>
  <si>
    <t>BEE 18-53</t>
  </si>
  <si>
    <t>KOUDELA Tomáš</t>
  </si>
  <si>
    <t>KOUDELA Stanisl.</t>
  </si>
  <si>
    <t>Š 105</t>
  </si>
  <si>
    <t>BZD 56-29</t>
  </si>
  <si>
    <t>VRÁNA Michal</t>
  </si>
  <si>
    <t>MÁLKOVÁ Mirka</t>
  </si>
  <si>
    <t>Suzuki Swift</t>
  </si>
  <si>
    <t>ZLK 17-14</t>
  </si>
  <si>
    <t>JANČÍK Milan</t>
  </si>
  <si>
    <t>PIVODA Radim</t>
  </si>
  <si>
    <t>WARTBURG 353W</t>
  </si>
  <si>
    <t>ZL 64-59</t>
  </si>
  <si>
    <t>KOUTNÝ Ladislav</t>
  </si>
  <si>
    <t>HORÁK Liří</t>
  </si>
  <si>
    <t>PŘI 40-04</t>
  </si>
  <si>
    <t>MRLÍK Pavel</t>
  </si>
  <si>
    <t>BERGEROVÁ Vendula</t>
  </si>
  <si>
    <t>ZLL  34-44</t>
  </si>
  <si>
    <t>ŠÍREK František</t>
  </si>
  <si>
    <t>SPODNÝ Pavel</t>
  </si>
  <si>
    <t>PVB 88-69</t>
  </si>
  <si>
    <t>SEDLÁČEK Tomáš</t>
  </si>
  <si>
    <t>ZVONEK Pavel</t>
  </si>
  <si>
    <t>ZLK 22-20</t>
  </si>
  <si>
    <t>ŠŤASTNÝ Martin</t>
  </si>
  <si>
    <t>Konvalinková Jitka</t>
  </si>
  <si>
    <t>R Twingo</t>
  </si>
  <si>
    <t>ZLJ 38-53</t>
  </si>
  <si>
    <t>DONÁT Jiří</t>
  </si>
  <si>
    <t>BEDŘICH Marek</t>
  </si>
  <si>
    <t>ADJ 07-11</t>
  </si>
  <si>
    <t>TRČKA Michal</t>
  </si>
  <si>
    <t>ŽÁK Jan</t>
  </si>
  <si>
    <t>VSC 87-35</t>
  </si>
  <si>
    <t>GŘUNDĚL Roman</t>
  </si>
  <si>
    <t>PROTIVANSKÝ Jiří</t>
  </si>
  <si>
    <t>FMD 24-41</t>
  </si>
  <si>
    <t>GRYC Tomáš</t>
  </si>
  <si>
    <t>HOLUBOVÁ Markéta</t>
  </si>
  <si>
    <t>Ford Ka</t>
  </si>
  <si>
    <t>CRI 30-02</t>
  </si>
  <si>
    <t>POHLÍDAL Jiří</t>
  </si>
  <si>
    <t>DRBAL Petr</t>
  </si>
  <si>
    <t>Felicia 1,3</t>
  </si>
  <si>
    <t>1Z0 4427</t>
  </si>
  <si>
    <t>HRBÁČEK Petr</t>
  </si>
  <si>
    <t>HRBÁČKOVÁ Monika</t>
  </si>
  <si>
    <t>ZLC 79-22</t>
  </si>
  <si>
    <t>ĎULÁK Zdeněk</t>
  </si>
  <si>
    <t>VLČEK Karel</t>
  </si>
  <si>
    <t>OCC 93-02</t>
  </si>
  <si>
    <t>TINKA Jiří</t>
  </si>
  <si>
    <t>GARGULÁK Vlad.</t>
  </si>
  <si>
    <t>Š 1000</t>
  </si>
  <si>
    <t>ZLB 43-96</t>
  </si>
  <si>
    <t>MIKEL Tomáš</t>
  </si>
  <si>
    <t>HOLÍK Jan</t>
  </si>
  <si>
    <t>ZLL 82-70</t>
  </si>
  <si>
    <t>MIKEL Miroslav</t>
  </si>
  <si>
    <t>VRZALA Lukáš</t>
  </si>
  <si>
    <t>ZLB 92-61</t>
  </si>
  <si>
    <t>POLA Petr</t>
  </si>
  <si>
    <t>SCHNEIDER David</t>
  </si>
  <si>
    <t>ZLA 57-87</t>
  </si>
  <si>
    <t>HORNÍČEK Vojtěch</t>
  </si>
  <si>
    <t>HORNÍČKOVÁ Lenka</t>
  </si>
  <si>
    <t>Nissan Almera</t>
  </si>
  <si>
    <t>BZP 52-45</t>
  </si>
  <si>
    <t>TRHLÍK Aleš</t>
  </si>
  <si>
    <t>HAUSKNOTZ Viktor</t>
  </si>
  <si>
    <t>MEI 82-45</t>
  </si>
  <si>
    <t>ŠIMONÍK Richard</t>
  </si>
  <si>
    <t>ŠIMONÍK Petr</t>
  </si>
  <si>
    <t>PVC 86-27</t>
  </si>
  <si>
    <t>ŠILD Vít</t>
  </si>
  <si>
    <t>ŠILDOVÁ Alena</t>
  </si>
  <si>
    <t>ZL 74-49</t>
  </si>
  <si>
    <t>SUDEK Luděk</t>
  </si>
  <si>
    <t>DUFEK Ondřej</t>
  </si>
  <si>
    <t>Favorit 1,3</t>
  </si>
  <si>
    <t>AEH 35-24</t>
  </si>
  <si>
    <t>JAVOŘÍK Petr</t>
  </si>
  <si>
    <t>JAVOŘÍK Rostislav</t>
  </si>
  <si>
    <t>VSH 94-11</t>
  </si>
  <si>
    <t>KAŠPÁREK Tomáš</t>
  </si>
  <si>
    <t>HANÁK Petr</t>
  </si>
  <si>
    <t>Š 125</t>
  </si>
  <si>
    <t>ZLI 97-35</t>
  </si>
  <si>
    <t>JIŘÍČEK Tomáš</t>
  </si>
  <si>
    <t>TAUŠ David</t>
  </si>
  <si>
    <t>ZLB 88-69</t>
  </si>
  <si>
    <t>PETRÁŠ Dalibor</t>
  </si>
  <si>
    <t>KOLÁŘ Marek</t>
  </si>
  <si>
    <t>Lada 21011</t>
  </si>
  <si>
    <t>ZLB 8367</t>
  </si>
  <si>
    <t>FILGAS Svatopluk</t>
  </si>
  <si>
    <t>GOMBÁR Josef</t>
  </si>
  <si>
    <t>ZLJ 54-26</t>
  </si>
  <si>
    <t>HORKÝ Ladislav</t>
  </si>
  <si>
    <t>ŠEVČÍK Petr</t>
  </si>
  <si>
    <t>ZLA 59-91</t>
  </si>
  <si>
    <t>ZUZANÍK Radek</t>
  </si>
  <si>
    <t>KRIEGLER Milan</t>
  </si>
  <si>
    <t>ZLB 11-67</t>
  </si>
  <si>
    <t>BARTOŠEK Tomáš</t>
  </si>
  <si>
    <t>KLEIN Daniel</t>
  </si>
  <si>
    <t>KME 78-14</t>
  </si>
  <si>
    <t>URBAN Stanislav</t>
  </si>
  <si>
    <t>VANĚK Václav</t>
  </si>
  <si>
    <t>BND 34-67</t>
  </si>
  <si>
    <t>HUBÁČEK Petr</t>
  </si>
  <si>
    <t>BEDNAŘÍK David</t>
  </si>
  <si>
    <t>UHD 32-59</t>
  </si>
  <si>
    <t>KUČERA Lukáš</t>
  </si>
  <si>
    <t>TRUNKÁT David</t>
  </si>
  <si>
    <t>ZLJ 20-17</t>
  </si>
  <si>
    <t>ŽÁK Marek</t>
  </si>
  <si>
    <t>POLÁCH Pavel</t>
  </si>
  <si>
    <t>ZLB06-46</t>
  </si>
  <si>
    <t>GACÍK Dušan</t>
  </si>
  <si>
    <t>HAMPEL Jiří</t>
  </si>
  <si>
    <t>Š Felicia 1,3</t>
  </si>
  <si>
    <t>OPI 70-99</t>
  </si>
  <si>
    <t>DULOVEC Lubomír</t>
  </si>
  <si>
    <t>STRAML Miroslav</t>
  </si>
  <si>
    <t>KADLEČÍK Milan</t>
  </si>
  <si>
    <t>ČEPELOVÁ Kateř.</t>
  </si>
  <si>
    <t>Š 1100</t>
  </si>
  <si>
    <t>ZLI 34-90</t>
  </si>
  <si>
    <t>VRÁGA Michal</t>
  </si>
  <si>
    <t>ROZSYPALOVÁ Pet</t>
  </si>
  <si>
    <t>Š Rapid</t>
  </si>
  <si>
    <t>ZLJ 35-95</t>
  </si>
  <si>
    <t>GRAČKA Miroslav</t>
  </si>
  <si>
    <t>KŮRA Vojtěch</t>
  </si>
  <si>
    <t>UHD 68-47</t>
  </si>
  <si>
    <t>CHMELA Robert</t>
  </si>
  <si>
    <t>FIURÁŠEK Milan</t>
  </si>
  <si>
    <t>Š110 R</t>
  </si>
  <si>
    <t>ZLB 45-25</t>
  </si>
  <si>
    <t>BERGER Erik</t>
  </si>
  <si>
    <t>BERGER Martin</t>
  </si>
  <si>
    <t>ZLL 32-30</t>
  </si>
  <si>
    <t>MALIŠKA  František</t>
  </si>
  <si>
    <t>PAVELÁK Martin</t>
  </si>
  <si>
    <t>ZLC 20-77</t>
  </si>
  <si>
    <t>JANÁČEK Bohdan</t>
  </si>
  <si>
    <t>NAKLÁDALOVÁ Barbora</t>
  </si>
  <si>
    <t>Fiat128</t>
  </si>
  <si>
    <t>ZLE 93-24</t>
  </si>
  <si>
    <t>REGER Petr</t>
  </si>
  <si>
    <t>PEŠL Martin</t>
  </si>
  <si>
    <t>KMH 58-13</t>
  </si>
  <si>
    <t>ZVONEK Lubomír</t>
  </si>
  <si>
    <t>RUMÁNEK Radek</t>
  </si>
  <si>
    <t>ZLB 01-95</t>
  </si>
  <si>
    <t>OBADAL Radim</t>
  </si>
  <si>
    <t>KAROLA Josef</t>
  </si>
  <si>
    <t>VSJ 86-94</t>
  </si>
  <si>
    <t>AMBRUZ Petr</t>
  </si>
  <si>
    <t>LUKÁŠ Petr</t>
  </si>
  <si>
    <t>ZLH 57-21</t>
  </si>
  <si>
    <t>MAŇAS Jindřich</t>
  </si>
  <si>
    <t>ŽERAVČÍK Josef</t>
  </si>
  <si>
    <t>VAZ 2101</t>
  </si>
  <si>
    <t>ZLB 58-73</t>
  </si>
  <si>
    <t>ČASTULÍK Václav</t>
  </si>
  <si>
    <t xml:space="preserve">MĚŘIČKOVÁ Marie     </t>
  </si>
  <si>
    <t>VSH 79-57</t>
  </si>
  <si>
    <t>KUČA Milan</t>
  </si>
  <si>
    <t>KUCHAŘ Ladislav</t>
  </si>
  <si>
    <t>PRE 73-38</t>
  </si>
  <si>
    <t>KOŠEK Petr</t>
  </si>
  <si>
    <t>NOVOSAD Radek</t>
  </si>
  <si>
    <t>Felicia</t>
  </si>
  <si>
    <t>LBK 89-33</t>
  </si>
  <si>
    <t>BLAHO Stanislav</t>
  </si>
  <si>
    <t>PINĎÁK Pavel</t>
  </si>
  <si>
    <t>Š Fabia</t>
  </si>
  <si>
    <t>A 21-10</t>
  </si>
  <si>
    <t>CHYTIL Stanislav</t>
  </si>
  <si>
    <t>BALAJKA Pavel</t>
  </si>
  <si>
    <t>ZL 70-34</t>
  </si>
  <si>
    <t>MACHALA Marián</t>
  </si>
  <si>
    <t>Machala Bohumil</t>
  </si>
  <si>
    <t>ZLJ 15-55</t>
  </si>
  <si>
    <t>MÁĆALA  Michal</t>
  </si>
  <si>
    <t>KADLČEK Michal</t>
  </si>
  <si>
    <t>ZLB 88-19</t>
  </si>
  <si>
    <t>GREBENÍČEK Tomáš</t>
  </si>
  <si>
    <t>HOFRICHTER Tomáš</t>
  </si>
  <si>
    <t>ZL 85-93</t>
  </si>
  <si>
    <t>ZICHA Pavel</t>
  </si>
  <si>
    <t>SOVADINA Marian</t>
  </si>
  <si>
    <t>ZLI 33-19</t>
  </si>
  <si>
    <t>PAJCHL Tomáš</t>
  </si>
  <si>
    <t>STAŠKOVÁ Jana</t>
  </si>
  <si>
    <t>ZLI 46-24</t>
  </si>
  <si>
    <t>JANÍČEK Tomáš</t>
  </si>
  <si>
    <t>BĚLAŠKA Jaroslav</t>
  </si>
  <si>
    <t>Trabant</t>
  </si>
  <si>
    <t>26.ledna 2002  - Vizovice</t>
  </si>
  <si>
    <t>ABSOLUTNÍ POŘADÍ</t>
  </si>
  <si>
    <t>ABS.</t>
  </si>
  <si>
    <t>CELKEM</t>
  </si>
  <si>
    <t>DOHNÁLEK Josef</t>
  </si>
  <si>
    <t>MUSIL Pavel</t>
  </si>
  <si>
    <t>VE STOPĚ VALAŠSKÉ ZIMY  2001</t>
  </si>
  <si>
    <t>seznam přihlášených posádek</t>
  </si>
  <si>
    <t>startovní</t>
  </si>
  <si>
    <t>POSÁDKA</t>
  </si>
  <si>
    <t>VOZIDLO</t>
  </si>
  <si>
    <t>skup</t>
  </si>
  <si>
    <t>jezdec</t>
  </si>
  <si>
    <t>spolujezdec</t>
  </si>
  <si>
    <t>0</t>
  </si>
  <si>
    <t>00</t>
  </si>
  <si>
    <t>000</t>
  </si>
  <si>
    <t xml:space="preserve">B </t>
  </si>
  <si>
    <t>Mitshubishi Lancer</t>
  </si>
  <si>
    <t>BEČKA Pavel</t>
  </si>
  <si>
    <t>MIKULÍK Jan</t>
  </si>
  <si>
    <t>Š Octavia</t>
  </si>
  <si>
    <t>VITÁSEK RICHARD</t>
  </si>
  <si>
    <t>ŽÁČEK Karel</t>
  </si>
  <si>
    <t>MÍČEK ZDENĚK</t>
  </si>
  <si>
    <t>VYORÁLEK Lumír</t>
  </si>
  <si>
    <t>Nissan Patrol</t>
  </si>
  <si>
    <t>FÁREK Lumír</t>
  </si>
  <si>
    <t>PESZ Emil</t>
  </si>
  <si>
    <t>KLEINEROVÁ Lada</t>
  </si>
  <si>
    <t>VANĚK Robin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</si>
</sst>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#,##0\ &quot;Kč&quot;"/>
  </numFmts>
  <fonts count="21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61"/>
      <name val="Arial CE"/>
      <family val="2"/>
    </font>
    <font>
      <b/>
      <sz val="12"/>
      <color indexed="53"/>
      <name val="Arial CE"/>
      <family val="2"/>
    </font>
    <font>
      <b/>
      <sz val="12"/>
      <color indexed="10"/>
      <name val="Arial CE"/>
      <family val="2"/>
    </font>
    <font>
      <sz val="14"/>
      <color indexed="10"/>
      <name val="Arial CE"/>
      <family val="2"/>
    </font>
    <font>
      <b/>
      <sz val="10"/>
      <color indexed="61"/>
      <name val="Arial CE"/>
      <family val="2"/>
    </font>
    <font>
      <b/>
      <sz val="10"/>
      <color indexed="53"/>
      <name val="Arial CE"/>
      <family val="2"/>
    </font>
    <font>
      <b/>
      <sz val="10"/>
      <color indexed="10"/>
      <name val="Arial CE"/>
      <family val="2"/>
    </font>
    <font>
      <b/>
      <sz val="10"/>
      <color indexed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0" fontId="9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3" borderId="0" xfId="0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4" borderId="0" xfId="0" applyFill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5" borderId="0" xfId="0" applyFont="1" applyFill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4" fillId="5" borderId="12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5" borderId="13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Zeros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7" sqref="B147"/>
    </sheetView>
  </sheetViews>
  <sheetFormatPr defaultColWidth="9.00390625" defaultRowHeight="12.75"/>
  <cols>
    <col min="1" max="1" width="9.125" style="88" customWidth="1"/>
    <col min="2" max="2" width="20.00390625" style="91" customWidth="1"/>
    <col min="3" max="3" width="20.25390625" style="91" customWidth="1"/>
    <col min="4" max="4" width="19.00390625" style="88" customWidth="1"/>
    <col min="5" max="5" width="5.625" style="88" customWidth="1"/>
    <col min="6" max="6" width="9.125" style="92" customWidth="1"/>
    <col min="7" max="7" width="24.375" style="92" customWidth="1"/>
    <col min="8" max="8" width="22.75390625" style="92" customWidth="1"/>
    <col min="9" max="16384" width="9.125" style="92" customWidth="1"/>
  </cols>
  <sheetData>
    <row r="1" spans="2:9" ht="15">
      <c r="B1" s="89" t="s">
        <v>531</v>
      </c>
      <c r="C1" s="89"/>
      <c r="D1" s="90"/>
      <c r="F1" s="88"/>
      <c r="G1" s="91"/>
      <c r="H1" s="91"/>
      <c r="I1" s="88"/>
    </row>
    <row r="2" spans="2:9" ht="14.25">
      <c r="B2" s="91" t="s">
        <v>532</v>
      </c>
      <c r="F2" s="88"/>
      <c r="G2" s="91"/>
      <c r="H2" s="91"/>
      <c r="I2" s="88"/>
    </row>
    <row r="3" spans="1:9" s="95" customFormat="1" ht="15">
      <c r="A3" s="93" t="s">
        <v>533</v>
      </c>
      <c r="B3" s="94" t="s">
        <v>534</v>
      </c>
      <c r="C3" s="89"/>
      <c r="D3" s="93" t="s">
        <v>535</v>
      </c>
      <c r="E3" s="93" t="s">
        <v>536</v>
      </c>
      <c r="F3" s="88"/>
      <c r="G3" s="91"/>
      <c r="H3" s="91"/>
      <c r="I3" s="88"/>
    </row>
    <row r="4" spans="1:3" s="88" customFormat="1" ht="15">
      <c r="A4" s="93" t="s">
        <v>19</v>
      </c>
      <c r="B4" s="93" t="s">
        <v>537</v>
      </c>
      <c r="C4" s="93" t="s">
        <v>538</v>
      </c>
    </row>
    <row r="5" spans="1:9" ht="15">
      <c r="A5" s="93"/>
      <c r="B5" s="89"/>
      <c r="C5" s="89"/>
      <c r="F5" s="88"/>
      <c r="G5" s="91"/>
      <c r="H5" s="91"/>
      <c r="I5" s="88"/>
    </row>
    <row r="6" spans="1:9" ht="14.25">
      <c r="A6" s="88">
        <v>1</v>
      </c>
      <c r="B6" s="91" t="s">
        <v>34</v>
      </c>
      <c r="C6" s="91" t="s">
        <v>35</v>
      </c>
      <c r="D6" s="88" t="s">
        <v>36</v>
      </c>
      <c r="E6" s="88" t="s">
        <v>38</v>
      </c>
      <c r="F6" s="88"/>
      <c r="G6" s="91"/>
      <c r="H6" s="91"/>
      <c r="I6" s="88"/>
    </row>
    <row r="7" spans="1:9" ht="14.25">
      <c r="A7" s="88">
        <v>2</v>
      </c>
      <c r="B7" s="91" t="s">
        <v>47</v>
      </c>
      <c r="C7" s="91" t="s">
        <v>48</v>
      </c>
      <c r="D7" s="88" t="s">
        <v>49</v>
      </c>
      <c r="E7" s="88" t="s">
        <v>38</v>
      </c>
      <c r="F7" s="88"/>
      <c r="G7" s="91"/>
      <c r="H7" s="91"/>
      <c r="I7" s="88"/>
    </row>
    <row r="8" spans="1:9" ht="14.25">
      <c r="A8" s="88">
        <v>3</v>
      </c>
      <c r="B8" s="91" t="s">
        <v>151</v>
      </c>
      <c r="C8" s="91" t="s">
        <v>152</v>
      </c>
      <c r="D8" s="88" t="s">
        <v>86</v>
      </c>
      <c r="E8" s="88" t="s">
        <v>38</v>
      </c>
      <c r="F8" s="88"/>
      <c r="G8" s="91"/>
      <c r="H8" s="91"/>
      <c r="I8" s="88"/>
    </row>
    <row r="9" spans="1:9" ht="14.25">
      <c r="A9" s="88">
        <v>4</v>
      </c>
      <c r="B9" s="91" t="s">
        <v>43</v>
      </c>
      <c r="C9" s="91" t="s">
        <v>44</v>
      </c>
      <c r="D9" s="88" t="s">
        <v>45</v>
      </c>
      <c r="E9" s="88" t="s">
        <v>38</v>
      </c>
      <c r="F9" s="88"/>
      <c r="G9" s="91"/>
      <c r="H9" s="91"/>
      <c r="I9" s="88"/>
    </row>
    <row r="10" spans="1:9" ht="14.25">
      <c r="A10" s="88">
        <v>5</v>
      </c>
      <c r="B10" s="91" t="s">
        <v>204</v>
      </c>
      <c r="C10" s="91" t="s">
        <v>205</v>
      </c>
      <c r="D10" s="88" t="s">
        <v>190</v>
      </c>
      <c r="E10" s="88" t="s">
        <v>38</v>
      </c>
      <c r="F10" s="88"/>
      <c r="G10" s="91"/>
      <c r="H10" s="91"/>
      <c r="I10" s="88"/>
    </row>
    <row r="11" spans="1:9" ht="14.25">
      <c r="A11" s="88">
        <v>6</v>
      </c>
      <c r="B11" s="91" t="s">
        <v>96</v>
      </c>
      <c r="C11" s="91" t="s">
        <v>48</v>
      </c>
      <c r="D11" s="88" t="s">
        <v>45</v>
      </c>
      <c r="E11" s="88" t="s">
        <v>38</v>
      </c>
      <c r="F11" s="88"/>
      <c r="G11" s="91"/>
      <c r="H11" s="91"/>
      <c r="I11" s="88"/>
    </row>
    <row r="12" spans="1:9" ht="14.25">
      <c r="A12" s="88">
        <v>7</v>
      </c>
      <c r="B12" s="91" t="s">
        <v>207</v>
      </c>
      <c r="C12" s="91" t="s">
        <v>208</v>
      </c>
      <c r="D12" s="88" t="s">
        <v>209</v>
      </c>
      <c r="E12" s="88" t="s">
        <v>38</v>
      </c>
      <c r="F12" s="88"/>
      <c r="G12" s="91"/>
      <c r="H12" s="91"/>
      <c r="I12" s="88"/>
    </row>
    <row r="13" spans="1:9" ht="14.25">
      <c r="A13" s="88">
        <v>8</v>
      </c>
      <c r="B13" s="91" t="s">
        <v>92</v>
      </c>
      <c r="C13" s="91" t="s">
        <v>93</v>
      </c>
      <c r="D13" s="88" t="s">
        <v>94</v>
      </c>
      <c r="E13" s="88" t="s">
        <v>38</v>
      </c>
      <c r="F13" s="88"/>
      <c r="G13" s="91"/>
      <c r="H13" s="91"/>
      <c r="I13" s="88"/>
    </row>
    <row r="14" spans="1:9" ht="14.25">
      <c r="A14" s="88">
        <v>9</v>
      </c>
      <c r="B14" s="91" t="s">
        <v>398</v>
      </c>
      <c r="C14" s="91" t="s">
        <v>399</v>
      </c>
      <c r="D14" s="88" t="s">
        <v>174</v>
      </c>
      <c r="E14" s="88" t="s">
        <v>225</v>
      </c>
      <c r="F14" s="88"/>
      <c r="G14" s="91"/>
      <c r="H14" s="91"/>
      <c r="I14" s="88"/>
    </row>
    <row r="15" spans="1:9" ht="14.25">
      <c r="A15" s="88">
        <v>10</v>
      </c>
      <c r="B15" s="91" t="s">
        <v>176</v>
      </c>
      <c r="C15" s="91" t="s">
        <v>177</v>
      </c>
      <c r="D15" s="88" t="s">
        <v>178</v>
      </c>
      <c r="E15" s="88" t="s">
        <v>38</v>
      </c>
      <c r="F15" s="88"/>
      <c r="G15" s="91"/>
      <c r="H15" s="91"/>
      <c r="I15" s="88"/>
    </row>
    <row r="16" spans="1:9" ht="14.25">
      <c r="A16" s="88">
        <v>11</v>
      </c>
      <c r="B16" s="91" t="s">
        <v>552</v>
      </c>
      <c r="C16" s="91" t="s">
        <v>189</v>
      </c>
      <c r="D16" s="88" t="s">
        <v>190</v>
      </c>
      <c r="E16" s="88" t="s">
        <v>38</v>
      </c>
      <c r="F16" s="88"/>
      <c r="G16" s="91"/>
      <c r="H16" s="91"/>
      <c r="I16" s="88"/>
    </row>
    <row r="17" spans="1:9" ht="14.25">
      <c r="A17" s="88">
        <v>12</v>
      </c>
      <c r="B17" s="91" t="s">
        <v>121</v>
      </c>
      <c r="C17" s="91" t="s">
        <v>122</v>
      </c>
      <c r="D17" s="88" t="s">
        <v>123</v>
      </c>
      <c r="E17" s="88" t="s">
        <v>38</v>
      </c>
      <c r="F17" s="88"/>
      <c r="G17" s="91"/>
      <c r="H17" s="91"/>
      <c r="I17" s="88"/>
    </row>
    <row r="18" spans="1:9" ht="14.25">
      <c r="A18" s="88">
        <v>13</v>
      </c>
      <c r="B18" s="91" t="s">
        <v>143</v>
      </c>
      <c r="C18" s="91" t="s">
        <v>144</v>
      </c>
      <c r="D18" s="88" t="s">
        <v>145</v>
      </c>
      <c r="E18" s="88" t="s">
        <v>38</v>
      </c>
      <c r="F18" s="88"/>
      <c r="G18" s="91"/>
      <c r="H18" s="91"/>
      <c r="I18" s="88"/>
    </row>
    <row r="19" spans="1:9" ht="14.25">
      <c r="A19" s="88">
        <v>14</v>
      </c>
      <c r="B19" s="91" t="s">
        <v>401</v>
      </c>
      <c r="C19" s="91" t="s">
        <v>402</v>
      </c>
      <c r="D19" s="88" t="s">
        <v>403</v>
      </c>
      <c r="E19" s="88" t="s">
        <v>225</v>
      </c>
      <c r="F19" s="88"/>
      <c r="G19" s="91"/>
      <c r="H19" s="91"/>
      <c r="I19" s="88"/>
    </row>
    <row r="20" spans="1:9" ht="14.25">
      <c r="A20" s="88">
        <v>15</v>
      </c>
      <c r="B20" s="91" t="s">
        <v>102</v>
      </c>
      <c r="C20" s="91" t="s">
        <v>103</v>
      </c>
      <c r="D20" s="88" t="s">
        <v>104</v>
      </c>
      <c r="E20" s="88" t="s">
        <v>38</v>
      </c>
      <c r="F20" s="88"/>
      <c r="G20" s="91"/>
      <c r="H20" s="91"/>
      <c r="I20" s="88"/>
    </row>
    <row r="21" spans="1:9" ht="14.25">
      <c r="A21" s="88">
        <v>16</v>
      </c>
      <c r="B21" s="91" t="s">
        <v>63</v>
      </c>
      <c r="C21" s="91" t="s">
        <v>64</v>
      </c>
      <c r="D21" s="88" t="s">
        <v>65</v>
      </c>
      <c r="E21" s="88" t="s">
        <v>38</v>
      </c>
      <c r="F21" s="88"/>
      <c r="G21" s="91"/>
      <c r="H21" s="91"/>
      <c r="I21" s="88"/>
    </row>
    <row r="22" spans="1:9" ht="14.25">
      <c r="A22" s="88">
        <v>17</v>
      </c>
      <c r="B22" s="91" t="s">
        <v>67</v>
      </c>
      <c r="C22" s="91" t="s">
        <v>68</v>
      </c>
      <c r="D22" s="88" t="s">
        <v>69</v>
      </c>
      <c r="E22" s="88" t="s">
        <v>38</v>
      </c>
      <c r="F22" s="88"/>
      <c r="G22" s="91"/>
      <c r="H22" s="91"/>
      <c r="I22" s="88"/>
    </row>
    <row r="23" spans="1:9" ht="14.25">
      <c r="A23" s="88">
        <v>18</v>
      </c>
      <c r="B23" s="91" t="s">
        <v>158</v>
      </c>
      <c r="C23" s="91" t="s">
        <v>159</v>
      </c>
      <c r="D23" s="88" t="s">
        <v>80</v>
      </c>
      <c r="E23" s="88" t="s">
        <v>38</v>
      </c>
      <c r="F23" s="88"/>
      <c r="G23" s="91"/>
      <c r="H23" s="91"/>
      <c r="I23" s="88"/>
    </row>
    <row r="24" spans="1:9" ht="14.25">
      <c r="A24" s="88">
        <v>19</v>
      </c>
      <c r="B24" s="91" t="s">
        <v>199</v>
      </c>
      <c r="C24" s="91" t="s">
        <v>200</v>
      </c>
      <c r="D24" s="88" t="s">
        <v>201</v>
      </c>
      <c r="E24" s="88" t="s">
        <v>38</v>
      </c>
      <c r="F24" s="88"/>
      <c r="G24" s="91"/>
      <c r="H24" s="91"/>
      <c r="I24" s="88"/>
    </row>
    <row r="25" spans="1:9" ht="14.25">
      <c r="A25" s="88">
        <v>20</v>
      </c>
      <c r="B25" s="91" t="s">
        <v>125</v>
      </c>
      <c r="C25" s="91" t="s">
        <v>126</v>
      </c>
      <c r="D25" s="88" t="s">
        <v>108</v>
      </c>
      <c r="E25" s="88" t="s">
        <v>38</v>
      </c>
      <c r="F25" s="88"/>
      <c r="G25" s="91"/>
      <c r="H25" s="91"/>
      <c r="I25" s="88"/>
    </row>
    <row r="26" spans="1:9" ht="14.25">
      <c r="A26" s="88">
        <v>21</v>
      </c>
      <c r="B26" s="91" t="s">
        <v>135</v>
      </c>
      <c r="C26" s="91" t="s">
        <v>136</v>
      </c>
      <c r="D26" s="88" t="s">
        <v>137</v>
      </c>
      <c r="E26" s="88" t="s">
        <v>38</v>
      </c>
      <c r="F26" s="88"/>
      <c r="G26" s="91"/>
      <c r="H26" s="91"/>
      <c r="I26" s="88"/>
    </row>
    <row r="27" spans="1:9" ht="14.25">
      <c r="A27" s="88">
        <v>22</v>
      </c>
      <c r="B27" s="91" t="s">
        <v>211</v>
      </c>
      <c r="C27" s="91" t="s">
        <v>212</v>
      </c>
      <c r="D27" s="88" t="s">
        <v>213</v>
      </c>
      <c r="E27" s="88" t="s">
        <v>38</v>
      </c>
      <c r="F27" s="88"/>
      <c r="G27" s="91"/>
      <c r="H27" s="91"/>
      <c r="I27" s="88"/>
    </row>
    <row r="28" spans="1:9" ht="14.25">
      <c r="A28" s="88">
        <v>23</v>
      </c>
      <c r="B28" s="91" t="s">
        <v>192</v>
      </c>
      <c r="C28" s="91" t="s">
        <v>193</v>
      </c>
      <c r="D28" s="88" t="s">
        <v>194</v>
      </c>
      <c r="E28" s="88" t="s">
        <v>38</v>
      </c>
      <c r="F28" s="88"/>
      <c r="G28" s="91"/>
      <c r="H28" s="91"/>
      <c r="I28" s="88"/>
    </row>
    <row r="29" spans="1:9" ht="14.25">
      <c r="A29" s="88">
        <v>24</v>
      </c>
      <c r="B29" s="91" t="s">
        <v>169</v>
      </c>
      <c r="C29" s="91" t="s">
        <v>170</v>
      </c>
      <c r="D29" s="88" t="s">
        <v>80</v>
      </c>
      <c r="E29" s="88" t="s">
        <v>38</v>
      </c>
      <c r="F29" s="88"/>
      <c r="G29" s="91"/>
      <c r="H29" s="91"/>
      <c r="I29" s="88"/>
    </row>
    <row r="30" spans="1:9" ht="14.25">
      <c r="A30" s="88">
        <v>25</v>
      </c>
      <c r="B30" s="91" t="s">
        <v>78</v>
      </c>
      <c r="C30" s="91" t="s">
        <v>79</v>
      </c>
      <c r="D30" s="88" t="s">
        <v>80</v>
      </c>
      <c r="E30" s="88" t="s">
        <v>38</v>
      </c>
      <c r="F30" s="88"/>
      <c r="G30" s="91"/>
      <c r="H30" s="91"/>
      <c r="I30" s="88"/>
    </row>
    <row r="31" spans="1:9" ht="14.25">
      <c r="A31" s="88">
        <v>26</v>
      </c>
      <c r="B31" s="91" t="s">
        <v>460</v>
      </c>
      <c r="C31" s="91" t="s">
        <v>461</v>
      </c>
      <c r="D31" s="88" t="s">
        <v>462</v>
      </c>
      <c r="E31" s="88" t="s">
        <v>225</v>
      </c>
      <c r="F31" s="88"/>
      <c r="G31" s="91"/>
      <c r="H31" s="91"/>
      <c r="I31" s="88"/>
    </row>
    <row r="32" spans="1:9" ht="14.25">
      <c r="A32" s="88">
        <v>27</v>
      </c>
      <c r="B32" s="91" t="s">
        <v>180</v>
      </c>
      <c r="C32" s="91" t="s">
        <v>181</v>
      </c>
      <c r="D32" s="88" t="s">
        <v>182</v>
      </c>
      <c r="E32" s="88" t="s">
        <v>38</v>
      </c>
      <c r="F32" s="88"/>
      <c r="G32" s="91"/>
      <c r="H32" s="91"/>
      <c r="I32" s="88"/>
    </row>
    <row r="33" spans="1:9" ht="14.25">
      <c r="A33" s="88">
        <v>28</v>
      </c>
      <c r="B33" s="91" t="s">
        <v>215</v>
      </c>
      <c r="C33" s="91" t="s">
        <v>216</v>
      </c>
      <c r="D33" s="88" t="s">
        <v>217</v>
      </c>
      <c r="E33" s="88" t="s">
        <v>38</v>
      </c>
      <c r="F33" s="88"/>
      <c r="G33" s="91"/>
      <c r="H33" s="91"/>
      <c r="I33" s="88"/>
    </row>
    <row r="34" spans="1:9" ht="14.25">
      <c r="A34" s="88">
        <v>29</v>
      </c>
      <c r="B34" s="91" t="s">
        <v>74</v>
      </c>
      <c r="C34" s="91" t="s">
        <v>75</v>
      </c>
      <c r="D34" s="88" t="s">
        <v>76</v>
      </c>
      <c r="E34" s="88" t="s">
        <v>38</v>
      </c>
      <c r="F34" s="88"/>
      <c r="G34" s="91"/>
      <c r="H34" s="91"/>
      <c r="I34" s="88"/>
    </row>
    <row r="35" spans="1:9" ht="14.25">
      <c r="A35" s="88">
        <v>30</v>
      </c>
      <c r="B35" s="91" t="s">
        <v>365</v>
      </c>
      <c r="C35" s="91" t="s">
        <v>366</v>
      </c>
      <c r="D35" s="88" t="s">
        <v>367</v>
      </c>
      <c r="E35" s="88" t="s">
        <v>225</v>
      </c>
      <c r="F35" s="88"/>
      <c r="G35" s="91"/>
      <c r="H35" s="91"/>
      <c r="I35" s="88"/>
    </row>
    <row r="36" spans="1:9" ht="14.25">
      <c r="A36" s="88">
        <v>31</v>
      </c>
      <c r="B36" s="91" t="s">
        <v>128</v>
      </c>
      <c r="C36" s="91" t="s">
        <v>129</v>
      </c>
      <c r="D36" s="88" t="s">
        <v>130</v>
      </c>
      <c r="E36" s="88" t="s">
        <v>38</v>
      </c>
      <c r="F36" s="91"/>
      <c r="G36" s="91"/>
      <c r="H36" s="91"/>
      <c r="I36" s="88"/>
    </row>
    <row r="37" spans="1:9" ht="14.25">
      <c r="A37" s="88">
        <v>32</v>
      </c>
      <c r="B37" s="91" t="s">
        <v>71</v>
      </c>
      <c r="C37" s="91" t="s">
        <v>72</v>
      </c>
      <c r="D37" s="88" t="s">
        <v>45</v>
      </c>
      <c r="E37" s="88" t="s">
        <v>38</v>
      </c>
      <c r="F37" s="88"/>
      <c r="G37" s="91"/>
      <c r="H37" s="91"/>
      <c r="I37" s="88"/>
    </row>
    <row r="38" spans="1:9" ht="14.25">
      <c r="A38" s="88">
        <v>33</v>
      </c>
      <c r="B38" s="91" t="s">
        <v>88</v>
      </c>
      <c r="C38" s="91" t="s">
        <v>89</v>
      </c>
      <c r="D38" s="88" t="s">
        <v>90</v>
      </c>
      <c r="E38" s="88" t="s">
        <v>38</v>
      </c>
      <c r="F38" s="88"/>
      <c r="G38" s="91"/>
      <c r="H38" s="91"/>
      <c r="I38" s="88"/>
    </row>
    <row r="39" spans="1:9" ht="14.25">
      <c r="A39" s="88">
        <v>34</v>
      </c>
      <c r="B39" s="91" t="s">
        <v>139</v>
      </c>
      <c r="C39" s="91" t="s">
        <v>140</v>
      </c>
      <c r="D39" s="88" t="s">
        <v>141</v>
      </c>
      <c r="E39" s="88" t="s">
        <v>38</v>
      </c>
      <c r="F39" s="88"/>
      <c r="G39" s="91"/>
      <c r="H39" s="91"/>
      <c r="I39" s="88"/>
    </row>
    <row r="40" spans="1:9" ht="14.25">
      <c r="A40" s="88">
        <v>35</v>
      </c>
      <c r="B40" s="91" t="s">
        <v>132</v>
      </c>
      <c r="C40" s="91" t="s">
        <v>133</v>
      </c>
      <c r="D40" s="88" t="s">
        <v>108</v>
      </c>
      <c r="E40" s="88" t="s">
        <v>38</v>
      </c>
      <c r="F40" s="88"/>
      <c r="G40" s="91"/>
      <c r="H40" s="91"/>
      <c r="I40" s="88"/>
    </row>
    <row r="41" spans="1:9" ht="14.25">
      <c r="A41" s="88">
        <v>36</v>
      </c>
      <c r="B41" s="91" t="s">
        <v>147</v>
      </c>
      <c r="C41" s="91" t="s">
        <v>148</v>
      </c>
      <c r="D41" s="88" t="s">
        <v>149</v>
      </c>
      <c r="E41" s="88" t="s">
        <v>38</v>
      </c>
      <c r="F41" s="88"/>
      <c r="G41" s="91"/>
      <c r="H41" s="91"/>
      <c r="I41" s="88"/>
    </row>
    <row r="42" spans="1:9" ht="14.25">
      <c r="A42" s="88">
        <v>37</v>
      </c>
      <c r="B42" s="91" t="s">
        <v>196</v>
      </c>
      <c r="C42" s="91" t="s">
        <v>197</v>
      </c>
      <c r="D42" s="88" t="s">
        <v>90</v>
      </c>
      <c r="E42" s="88" t="s">
        <v>38</v>
      </c>
      <c r="F42" s="88"/>
      <c r="G42" s="91"/>
      <c r="H42" s="91"/>
      <c r="I42" s="88"/>
    </row>
    <row r="43" spans="1:9" ht="14.25">
      <c r="A43" s="88">
        <v>38</v>
      </c>
      <c r="B43" s="91" t="s">
        <v>165</v>
      </c>
      <c r="C43" s="91" t="s">
        <v>166</v>
      </c>
      <c r="D43" s="88" t="s">
        <v>167</v>
      </c>
      <c r="E43" s="88" t="s">
        <v>38</v>
      </c>
      <c r="F43" s="88"/>
      <c r="G43" s="91"/>
      <c r="H43" s="91"/>
      <c r="I43" s="88"/>
    </row>
    <row r="44" spans="1:9" ht="14.25">
      <c r="A44" s="88">
        <v>39</v>
      </c>
      <c r="B44" s="91" t="s">
        <v>106</v>
      </c>
      <c r="C44" s="91" t="s">
        <v>107</v>
      </c>
      <c r="D44" s="88" t="s">
        <v>108</v>
      </c>
      <c r="E44" s="88" t="s">
        <v>38</v>
      </c>
      <c r="F44" s="88"/>
      <c r="G44" s="91"/>
      <c r="H44" s="91"/>
      <c r="I44" s="88"/>
    </row>
    <row r="45" spans="1:9" ht="14.25">
      <c r="A45" s="88">
        <v>40</v>
      </c>
      <c r="B45" s="91" t="s">
        <v>287</v>
      </c>
      <c r="C45" s="91" t="s">
        <v>288</v>
      </c>
      <c r="D45" s="88" t="s">
        <v>289</v>
      </c>
      <c r="E45" s="88" t="s">
        <v>225</v>
      </c>
      <c r="F45" s="88"/>
      <c r="G45" s="91"/>
      <c r="H45" s="91"/>
      <c r="I45" s="88"/>
    </row>
    <row r="46" spans="1:9" ht="14.25">
      <c r="A46" s="88">
        <v>41</v>
      </c>
      <c r="B46" s="91" t="s">
        <v>39</v>
      </c>
      <c r="C46" s="91" t="s">
        <v>40</v>
      </c>
      <c r="D46" s="88" t="s">
        <v>41</v>
      </c>
      <c r="E46" s="88" t="s">
        <v>38</v>
      </c>
      <c r="F46" s="88"/>
      <c r="G46" s="91"/>
      <c r="H46" s="91"/>
      <c r="I46" s="88"/>
    </row>
    <row r="47" spans="1:9" ht="14.25">
      <c r="A47" s="88">
        <v>42</v>
      </c>
      <c r="B47" s="91" t="s">
        <v>184</v>
      </c>
      <c r="C47" s="91" t="s">
        <v>185</v>
      </c>
      <c r="D47" s="88" t="s">
        <v>186</v>
      </c>
      <c r="E47" s="88" t="s">
        <v>38</v>
      </c>
      <c r="F47" s="88"/>
      <c r="G47" s="91"/>
      <c r="H47" s="91"/>
      <c r="I47" s="88"/>
    </row>
    <row r="48" spans="1:9" ht="14.25">
      <c r="A48" s="88">
        <v>43</v>
      </c>
      <c r="B48" s="91" t="s">
        <v>84</v>
      </c>
      <c r="C48" s="91" t="s">
        <v>85</v>
      </c>
      <c r="D48" s="88" t="s">
        <v>86</v>
      </c>
      <c r="E48" s="88" t="s">
        <v>542</v>
      </c>
      <c r="F48" s="88"/>
      <c r="G48" s="91"/>
      <c r="H48" s="91"/>
      <c r="I48" s="88"/>
    </row>
    <row r="49" spans="1:9" ht="14.25">
      <c r="A49" s="88">
        <v>44</v>
      </c>
      <c r="B49" s="91" t="s">
        <v>81</v>
      </c>
      <c r="C49" s="91" t="s">
        <v>82</v>
      </c>
      <c r="D49" s="88" t="s">
        <v>45</v>
      </c>
      <c r="E49" s="88" t="s">
        <v>38</v>
      </c>
      <c r="F49" s="88"/>
      <c r="G49" s="91"/>
      <c r="H49" s="91"/>
      <c r="I49" s="88"/>
    </row>
    <row r="50" spans="1:9" ht="14.25">
      <c r="A50" s="88">
        <v>45</v>
      </c>
      <c r="B50" s="91" t="s">
        <v>117</v>
      </c>
      <c r="C50" s="91" t="s">
        <v>118</v>
      </c>
      <c r="D50" s="88" t="s">
        <v>119</v>
      </c>
      <c r="E50" s="88" t="s">
        <v>38</v>
      </c>
      <c r="F50" s="88"/>
      <c r="G50" s="91"/>
      <c r="H50" s="91"/>
      <c r="I50" s="88"/>
    </row>
    <row r="51" spans="1:9" ht="14.25">
      <c r="A51" s="88">
        <v>46</v>
      </c>
      <c r="B51" s="91" t="s">
        <v>154</v>
      </c>
      <c r="C51" s="91" t="s">
        <v>155</v>
      </c>
      <c r="D51" s="88" t="s">
        <v>156</v>
      </c>
      <c r="E51" s="88" t="s">
        <v>38</v>
      </c>
      <c r="F51" s="91"/>
      <c r="G51" s="91"/>
      <c r="H51" s="91"/>
      <c r="I51" s="88"/>
    </row>
    <row r="52" spans="1:6" ht="14.25">
      <c r="A52" s="88">
        <v>47</v>
      </c>
      <c r="B52" s="91" t="s">
        <v>51</v>
      </c>
      <c r="C52" s="91" t="s">
        <v>52</v>
      </c>
      <c r="D52" s="88" t="s">
        <v>53</v>
      </c>
      <c r="E52" s="88" t="s">
        <v>38</v>
      </c>
      <c r="F52" s="91"/>
    </row>
    <row r="53" spans="1:6" ht="14.25">
      <c r="A53" s="88">
        <v>48</v>
      </c>
      <c r="B53" s="91" t="s">
        <v>59</v>
      </c>
      <c r="C53" s="91" t="s">
        <v>60</v>
      </c>
      <c r="D53" s="88" t="s">
        <v>61</v>
      </c>
      <c r="E53" s="88" t="s">
        <v>38</v>
      </c>
      <c r="F53" s="91"/>
    </row>
    <row r="54" spans="1:6" ht="14.25">
      <c r="A54" s="88">
        <v>49</v>
      </c>
      <c r="B54" s="91" t="s">
        <v>98</v>
      </c>
      <c r="C54" s="91" t="s">
        <v>99</v>
      </c>
      <c r="D54" s="88" t="s">
        <v>100</v>
      </c>
      <c r="E54" s="88" t="s">
        <v>38</v>
      </c>
      <c r="F54" s="91"/>
    </row>
    <row r="55" spans="1:6" ht="14.25">
      <c r="A55" s="88">
        <v>50</v>
      </c>
      <c r="B55" s="91" t="s">
        <v>161</v>
      </c>
      <c r="C55" s="91" t="s">
        <v>162</v>
      </c>
      <c r="D55" s="88" t="s">
        <v>163</v>
      </c>
      <c r="E55" s="88" t="s">
        <v>38</v>
      </c>
      <c r="F55" s="91"/>
    </row>
    <row r="56" spans="1:6" ht="14.25">
      <c r="A56" s="88">
        <v>51</v>
      </c>
      <c r="B56" s="91" t="s">
        <v>352</v>
      </c>
      <c r="C56" s="91" t="s">
        <v>353</v>
      </c>
      <c r="D56" s="88" t="s">
        <v>174</v>
      </c>
      <c r="E56" s="88" t="s">
        <v>225</v>
      </c>
      <c r="F56" s="91"/>
    </row>
    <row r="57" spans="1:6" ht="14.25">
      <c r="A57" s="88">
        <v>52</v>
      </c>
      <c r="B57" s="91" t="s">
        <v>415</v>
      </c>
      <c r="C57" s="91" t="s">
        <v>416</v>
      </c>
      <c r="D57" s="88" t="s">
        <v>417</v>
      </c>
      <c r="E57" s="88" t="s">
        <v>225</v>
      </c>
      <c r="F57" s="91"/>
    </row>
    <row r="58" spans="1:6" ht="14.25">
      <c r="A58" s="88">
        <v>53</v>
      </c>
      <c r="B58" s="91" t="s">
        <v>172</v>
      </c>
      <c r="C58" s="91" t="s">
        <v>173</v>
      </c>
      <c r="D58" s="88" t="s">
        <v>174</v>
      </c>
      <c r="E58" s="88" t="s">
        <v>38</v>
      </c>
      <c r="F58" s="91"/>
    </row>
    <row r="59" spans="1:6" ht="14.25">
      <c r="A59" s="88">
        <v>54</v>
      </c>
      <c r="B59" s="91" t="s">
        <v>274</v>
      </c>
      <c r="C59" s="91" t="s">
        <v>275</v>
      </c>
      <c r="D59" s="88" t="s">
        <v>276</v>
      </c>
      <c r="E59" s="88" t="s">
        <v>225</v>
      </c>
      <c r="F59" s="91"/>
    </row>
    <row r="60" spans="1:6" ht="14.25">
      <c r="A60" s="88">
        <v>55</v>
      </c>
      <c r="B60" s="91" t="s">
        <v>261</v>
      </c>
      <c r="C60" s="91" t="s">
        <v>262</v>
      </c>
      <c r="D60" s="88" t="s">
        <v>242</v>
      </c>
      <c r="E60" s="88" t="s">
        <v>225</v>
      </c>
      <c r="F60" s="91"/>
    </row>
    <row r="61" spans="1:6" ht="14.25">
      <c r="A61" s="88">
        <v>56</v>
      </c>
      <c r="B61" s="91" t="s">
        <v>422</v>
      </c>
      <c r="C61" s="91" t="s">
        <v>423</v>
      </c>
      <c r="D61" s="88" t="s">
        <v>242</v>
      </c>
      <c r="E61" s="88" t="s">
        <v>225</v>
      </c>
      <c r="F61" s="91"/>
    </row>
    <row r="62" spans="1:6" ht="14.25">
      <c r="A62" s="88">
        <v>57</v>
      </c>
      <c r="B62" s="91" t="s">
        <v>271</v>
      </c>
      <c r="C62" s="91" t="s">
        <v>272</v>
      </c>
      <c r="D62" s="88" t="s">
        <v>242</v>
      </c>
      <c r="E62" s="88" t="s">
        <v>225</v>
      </c>
      <c r="F62" s="91"/>
    </row>
    <row r="63" spans="1:6" ht="14.25">
      <c r="A63" s="88">
        <v>58</v>
      </c>
      <c r="B63" s="91" t="s">
        <v>110</v>
      </c>
      <c r="C63" s="91" t="s">
        <v>111</v>
      </c>
      <c r="D63" s="88" t="s">
        <v>45</v>
      </c>
      <c r="E63" s="88" t="s">
        <v>38</v>
      </c>
      <c r="F63" s="91"/>
    </row>
    <row r="64" spans="1:6" ht="14.25">
      <c r="A64" s="88">
        <v>59</v>
      </c>
      <c r="B64" s="91" t="s">
        <v>519</v>
      </c>
      <c r="C64" s="91" t="s">
        <v>520</v>
      </c>
      <c r="D64" s="88" t="s">
        <v>326</v>
      </c>
      <c r="E64" s="88" t="s">
        <v>225</v>
      </c>
      <c r="F64" s="91"/>
    </row>
    <row r="65" spans="1:6" ht="14.25">
      <c r="A65" s="88">
        <v>60</v>
      </c>
      <c r="B65" s="91" t="s">
        <v>382</v>
      </c>
      <c r="C65" s="91" t="s">
        <v>383</v>
      </c>
      <c r="D65" s="88" t="s">
        <v>242</v>
      </c>
      <c r="E65" s="88" t="s">
        <v>225</v>
      </c>
      <c r="F65" s="91"/>
    </row>
    <row r="66" spans="1:6" ht="14.25">
      <c r="A66" s="88">
        <v>61</v>
      </c>
      <c r="B66" s="91" t="s">
        <v>369</v>
      </c>
      <c r="C66" s="91" t="s">
        <v>370</v>
      </c>
      <c r="D66" s="88" t="s">
        <v>276</v>
      </c>
      <c r="E66" s="88" t="s">
        <v>225</v>
      </c>
      <c r="F66" s="91"/>
    </row>
    <row r="67" spans="1:6" ht="14.25">
      <c r="A67" s="88">
        <v>62</v>
      </c>
      <c r="B67" s="91" t="s">
        <v>314</v>
      </c>
      <c r="C67" s="91" t="s">
        <v>315</v>
      </c>
      <c r="D67" s="88" t="s">
        <v>251</v>
      </c>
      <c r="E67" s="88" t="s">
        <v>225</v>
      </c>
      <c r="F67" s="88"/>
    </row>
    <row r="68" spans="1:6" ht="14.25">
      <c r="A68" s="88">
        <v>63</v>
      </c>
      <c r="B68" s="91" t="s">
        <v>342</v>
      </c>
      <c r="C68" s="91" t="s">
        <v>343</v>
      </c>
      <c r="D68" s="88" t="s">
        <v>326</v>
      </c>
      <c r="E68" s="88" t="s">
        <v>225</v>
      </c>
      <c r="F68" s="88"/>
    </row>
    <row r="69" spans="1:6" ht="14.25">
      <c r="A69" s="88">
        <v>64</v>
      </c>
      <c r="B69" s="91" t="s">
        <v>243</v>
      </c>
      <c r="C69" s="91" t="s">
        <v>244</v>
      </c>
      <c r="D69" s="88" t="s">
        <v>108</v>
      </c>
      <c r="E69" s="88" t="s">
        <v>225</v>
      </c>
      <c r="F69" s="88"/>
    </row>
    <row r="70" spans="1:6" ht="14.25">
      <c r="A70" s="88">
        <v>65</v>
      </c>
      <c r="B70" s="91" t="s">
        <v>500</v>
      </c>
      <c r="C70" s="91" t="s">
        <v>501</v>
      </c>
      <c r="D70" s="88" t="s">
        <v>502</v>
      </c>
      <c r="E70" s="88" t="s">
        <v>225</v>
      </c>
      <c r="F70" s="88"/>
    </row>
    <row r="71" spans="1:6" ht="14.25">
      <c r="A71" s="88">
        <v>66</v>
      </c>
      <c r="B71" s="91" t="s">
        <v>291</v>
      </c>
      <c r="C71" s="91" t="s">
        <v>292</v>
      </c>
      <c r="D71" s="88" t="s">
        <v>251</v>
      </c>
      <c r="E71" s="88" t="s">
        <v>225</v>
      </c>
      <c r="F71" s="88"/>
    </row>
    <row r="72" spans="1:6" ht="14.25">
      <c r="A72" s="88">
        <v>67</v>
      </c>
      <c r="B72" s="91" t="s">
        <v>493</v>
      </c>
      <c r="C72" s="91" t="s">
        <v>494</v>
      </c>
      <c r="D72" s="88" t="s">
        <v>259</v>
      </c>
      <c r="E72" s="88" t="s">
        <v>225</v>
      </c>
      <c r="F72" s="88"/>
    </row>
    <row r="73" spans="1:6" ht="14.25">
      <c r="A73" s="88">
        <v>68</v>
      </c>
      <c r="B73" s="91" t="s">
        <v>529</v>
      </c>
      <c r="C73" s="91" t="s">
        <v>530</v>
      </c>
      <c r="D73" s="88" t="s">
        <v>235</v>
      </c>
      <c r="E73" s="88" t="s">
        <v>225</v>
      </c>
      <c r="F73" s="88"/>
    </row>
    <row r="74" spans="1:6" ht="14.25">
      <c r="A74" s="88">
        <v>69</v>
      </c>
      <c r="B74" s="91" t="s">
        <v>553</v>
      </c>
      <c r="C74" s="91" t="s">
        <v>231</v>
      </c>
      <c r="D74" s="88" t="s">
        <v>228</v>
      </c>
      <c r="E74" s="88" t="s">
        <v>225</v>
      </c>
      <c r="F74" s="88"/>
    </row>
    <row r="75" spans="1:6" ht="14.25">
      <c r="A75" s="88">
        <v>70</v>
      </c>
      <c r="B75" s="91" t="s">
        <v>490</v>
      </c>
      <c r="C75" s="91" t="s">
        <v>491</v>
      </c>
      <c r="D75" s="88" t="s">
        <v>251</v>
      </c>
      <c r="E75" s="88" t="s">
        <v>225</v>
      </c>
      <c r="F75" s="88"/>
    </row>
    <row r="76" spans="1:6" ht="14.25">
      <c r="A76" s="88">
        <v>71</v>
      </c>
      <c r="B76" s="91" t="s">
        <v>464</v>
      </c>
      <c r="C76" s="91" t="s">
        <v>465</v>
      </c>
      <c r="D76" s="88" t="s">
        <v>266</v>
      </c>
      <c r="E76" s="88" t="s">
        <v>225</v>
      </c>
      <c r="F76" s="88"/>
    </row>
    <row r="77" spans="1:6" ht="14.25">
      <c r="A77" s="88">
        <v>72</v>
      </c>
      <c r="B77" s="91" t="s">
        <v>486</v>
      </c>
      <c r="C77" s="91" t="s">
        <v>487</v>
      </c>
      <c r="D77" s="88" t="s">
        <v>488</v>
      </c>
      <c r="E77" s="88" t="s">
        <v>225</v>
      </c>
      <c r="F77" s="88"/>
    </row>
    <row r="78" spans="1:6" ht="14.25">
      <c r="A78" s="88">
        <v>73</v>
      </c>
      <c r="B78" s="91" t="s">
        <v>306</v>
      </c>
      <c r="C78" s="91" t="s">
        <v>307</v>
      </c>
      <c r="D78" s="88" t="s">
        <v>308</v>
      </c>
      <c r="E78" s="88" t="s">
        <v>225</v>
      </c>
      <c r="F78" s="88"/>
    </row>
    <row r="79" spans="1:6" ht="14.25">
      <c r="A79" s="88">
        <v>74</v>
      </c>
      <c r="B79" s="91" t="s">
        <v>470</v>
      </c>
      <c r="C79" s="91" t="s">
        <v>471</v>
      </c>
      <c r="D79" s="88" t="s">
        <v>472</v>
      </c>
      <c r="E79" s="88" t="s">
        <v>225</v>
      </c>
      <c r="F79" s="88"/>
    </row>
    <row r="80" spans="1:6" ht="14.25">
      <c r="A80" s="88">
        <v>75</v>
      </c>
      <c r="B80" s="91" t="s">
        <v>437</v>
      </c>
      <c r="C80" s="91" t="s">
        <v>438</v>
      </c>
      <c r="D80" s="88" t="s">
        <v>259</v>
      </c>
      <c r="E80" s="88" t="s">
        <v>225</v>
      </c>
      <c r="F80" s="88"/>
    </row>
    <row r="81" spans="1:6" ht="14.25">
      <c r="A81" s="88">
        <v>76</v>
      </c>
      <c r="B81" s="91" t="s">
        <v>392</v>
      </c>
      <c r="C81" s="91" t="s">
        <v>393</v>
      </c>
      <c r="D81" s="88" t="s">
        <v>266</v>
      </c>
      <c r="E81" s="88" t="s">
        <v>225</v>
      </c>
      <c r="F81" s="91"/>
    </row>
    <row r="82" spans="1:6" ht="14.25">
      <c r="A82" s="88">
        <v>77</v>
      </c>
      <c r="B82" s="91" t="s">
        <v>339</v>
      </c>
      <c r="C82" s="91" t="s">
        <v>340</v>
      </c>
      <c r="D82" s="88" t="s">
        <v>266</v>
      </c>
      <c r="E82" s="88" t="s">
        <v>225</v>
      </c>
      <c r="F82" s="88"/>
    </row>
    <row r="83" spans="1:6" ht="14.25">
      <c r="A83" s="88">
        <v>78</v>
      </c>
      <c r="B83" s="91" t="s">
        <v>516</v>
      </c>
      <c r="C83" s="91" t="s">
        <v>517</v>
      </c>
      <c r="D83" s="88" t="s">
        <v>182</v>
      </c>
      <c r="E83" s="88" t="s">
        <v>225</v>
      </c>
      <c r="F83" s="88"/>
    </row>
    <row r="84" spans="1:6" ht="14.25">
      <c r="A84" s="88">
        <v>79</v>
      </c>
      <c r="B84" s="91" t="s">
        <v>483</v>
      </c>
      <c r="C84" s="91" t="s">
        <v>484</v>
      </c>
      <c r="D84" s="88" t="s">
        <v>276</v>
      </c>
      <c r="E84" s="88" t="s">
        <v>225</v>
      </c>
      <c r="F84" s="88"/>
    </row>
    <row r="85" spans="1:6" ht="14.25">
      <c r="A85" s="88">
        <v>80</v>
      </c>
      <c r="B85" s="91" t="s">
        <v>355</v>
      </c>
      <c r="C85" s="91" t="s">
        <v>356</v>
      </c>
      <c r="D85" s="88" t="s">
        <v>276</v>
      </c>
      <c r="E85" s="88" t="s">
        <v>225</v>
      </c>
      <c r="F85" s="88"/>
    </row>
    <row r="86" spans="1:6" ht="14.25">
      <c r="A86" s="88">
        <v>81</v>
      </c>
      <c r="B86" s="91" t="s">
        <v>345</v>
      </c>
      <c r="C86" s="91" t="s">
        <v>346</v>
      </c>
      <c r="D86" s="88" t="s">
        <v>242</v>
      </c>
      <c r="E86" s="88" t="s">
        <v>225</v>
      </c>
      <c r="F86" s="88"/>
    </row>
    <row r="87" spans="1:6" ht="14.25">
      <c r="A87" s="88">
        <v>82</v>
      </c>
      <c r="B87" s="91" t="s">
        <v>405</v>
      </c>
      <c r="C87" s="91" t="s">
        <v>406</v>
      </c>
      <c r="D87" s="88" t="s">
        <v>242</v>
      </c>
      <c r="E87" s="88" t="s">
        <v>225</v>
      </c>
      <c r="F87" s="88"/>
    </row>
    <row r="88" spans="1:6" ht="14.25">
      <c r="A88" s="88">
        <v>83</v>
      </c>
      <c r="B88" s="91" t="s">
        <v>226</v>
      </c>
      <c r="C88" s="91" t="s">
        <v>227</v>
      </c>
      <c r="D88" s="88" t="s">
        <v>228</v>
      </c>
      <c r="E88" s="88" t="s">
        <v>225</v>
      </c>
      <c r="F88" s="88"/>
    </row>
    <row r="89" spans="1:6" ht="14.25">
      <c r="A89" s="88">
        <v>84</v>
      </c>
      <c r="B89" s="91" t="s">
        <v>431</v>
      </c>
      <c r="C89" s="91" t="s">
        <v>432</v>
      </c>
      <c r="D89" s="88" t="s">
        <v>242</v>
      </c>
      <c r="E89" s="88" t="s">
        <v>225</v>
      </c>
      <c r="F89" s="88"/>
    </row>
    <row r="90" spans="1:6" ht="14.25">
      <c r="A90" s="88">
        <v>85</v>
      </c>
      <c r="B90" s="91" t="s">
        <v>440</v>
      </c>
      <c r="C90" s="91" t="s">
        <v>441</v>
      </c>
      <c r="D90" s="88" t="s">
        <v>326</v>
      </c>
      <c r="E90" s="88" t="s">
        <v>225</v>
      </c>
      <c r="F90" s="88"/>
    </row>
    <row r="91" spans="1:6" ht="14.25">
      <c r="A91" s="88">
        <v>86</v>
      </c>
      <c r="B91" s="91" t="s">
        <v>477</v>
      </c>
      <c r="C91" s="91" t="s">
        <v>478</v>
      </c>
      <c r="D91" s="88" t="s">
        <v>276</v>
      </c>
      <c r="E91" s="88" t="s">
        <v>225</v>
      </c>
      <c r="F91" s="88"/>
    </row>
    <row r="92" spans="1:6" ht="14.25">
      <c r="A92" s="88">
        <v>87</v>
      </c>
      <c r="B92" s="91" t="s">
        <v>297</v>
      </c>
      <c r="C92" s="91" t="s">
        <v>298</v>
      </c>
      <c r="D92" s="88" t="s">
        <v>242</v>
      </c>
      <c r="E92" s="88" t="s">
        <v>225</v>
      </c>
      <c r="F92" s="88"/>
    </row>
    <row r="93" spans="1:6" ht="14.25">
      <c r="A93" s="88">
        <v>88</v>
      </c>
      <c r="B93" s="91" t="s">
        <v>317</v>
      </c>
      <c r="C93" s="91" t="s">
        <v>318</v>
      </c>
      <c r="D93" s="88" t="s">
        <v>259</v>
      </c>
      <c r="E93" s="88" t="s">
        <v>225</v>
      </c>
      <c r="F93" s="88"/>
    </row>
    <row r="94" spans="1:6" ht="14.25">
      <c r="A94" s="88">
        <v>89</v>
      </c>
      <c r="B94" s="91" t="s">
        <v>372</v>
      </c>
      <c r="C94" s="91" t="s">
        <v>373</v>
      </c>
      <c r="D94" s="88" t="s">
        <v>326</v>
      </c>
      <c r="E94" s="88" t="s">
        <v>225</v>
      </c>
      <c r="F94" s="88"/>
    </row>
    <row r="95" spans="1:6" ht="14.25">
      <c r="A95" s="88">
        <v>90</v>
      </c>
      <c r="B95" s="91" t="s">
        <v>480</v>
      </c>
      <c r="C95" s="91" t="s">
        <v>481</v>
      </c>
      <c r="D95" s="88" t="s">
        <v>276</v>
      </c>
      <c r="E95" s="88" t="s">
        <v>225</v>
      </c>
      <c r="F95" s="88"/>
    </row>
    <row r="96" spans="1:6" ht="14.25">
      <c r="A96" s="88">
        <v>91</v>
      </c>
      <c r="B96" s="91" t="s">
        <v>278</v>
      </c>
      <c r="C96" s="91" t="s">
        <v>279</v>
      </c>
      <c r="D96" s="88" t="s">
        <v>251</v>
      </c>
      <c r="E96" s="88" t="s">
        <v>225</v>
      </c>
      <c r="F96" s="91"/>
    </row>
    <row r="97" spans="1:6" ht="14.25">
      <c r="A97" s="88">
        <v>92</v>
      </c>
      <c r="B97" s="91" t="s">
        <v>419</v>
      </c>
      <c r="C97" s="91" t="s">
        <v>420</v>
      </c>
      <c r="D97" s="88" t="s">
        <v>285</v>
      </c>
      <c r="E97" s="88" t="s">
        <v>225</v>
      </c>
      <c r="F97" s="88"/>
    </row>
    <row r="98" spans="1:6" ht="14.25">
      <c r="A98" s="88">
        <v>93</v>
      </c>
      <c r="B98" s="91" t="s">
        <v>395</v>
      </c>
      <c r="C98" s="91" t="s">
        <v>396</v>
      </c>
      <c r="D98" s="88" t="s">
        <v>186</v>
      </c>
      <c r="E98" s="88" t="s">
        <v>225</v>
      </c>
      <c r="F98" s="88"/>
    </row>
    <row r="99" spans="1:6" ht="14.25">
      <c r="A99" s="88">
        <v>94</v>
      </c>
      <c r="B99" s="91" t="s">
        <v>332</v>
      </c>
      <c r="C99" s="91" t="s">
        <v>333</v>
      </c>
      <c r="D99" s="88" t="s">
        <v>334</v>
      </c>
      <c r="E99" s="88" t="s">
        <v>225</v>
      </c>
      <c r="F99" s="88"/>
    </row>
    <row r="100" spans="1:6" ht="14.25">
      <c r="A100" s="88">
        <v>95</v>
      </c>
      <c r="B100" s="91" t="s">
        <v>425</v>
      </c>
      <c r="C100" s="91" t="s">
        <v>426</v>
      </c>
      <c r="D100" s="88" t="s">
        <v>259</v>
      </c>
      <c r="E100" s="88" t="s">
        <v>225</v>
      </c>
      <c r="F100" s="88"/>
    </row>
    <row r="101" spans="1:6" ht="14.25">
      <c r="A101" s="88">
        <v>96</v>
      </c>
      <c r="B101" s="91" t="s">
        <v>283</v>
      </c>
      <c r="C101" s="91" t="s">
        <v>284</v>
      </c>
      <c r="D101" s="88" t="s">
        <v>285</v>
      </c>
      <c r="E101" s="88" t="s">
        <v>225</v>
      </c>
      <c r="F101" s="88"/>
    </row>
    <row r="102" spans="1:6" ht="14.25">
      <c r="A102" s="88">
        <v>97</v>
      </c>
      <c r="B102" s="91" t="s">
        <v>408</v>
      </c>
      <c r="C102" s="91" t="s">
        <v>409</v>
      </c>
      <c r="D102" s="88" t="s">
        <v>410</v>
      </c>
      <c r="E102" s="88" t="s">
        <v>225</v>
      </c>
      <c r="F102" s="88"/>
    </row>
    <row r="103" spans="1:6" ht="14.25">
      <c r="A103" s="88">
        <v>98</v>
      </c>
      <c r="B103" s="91" t="s">
        <v>336</v>
      </c>
      <c r="C103" s="91" t="s">
        <v>337</v>
      </c>
      <c r="D103" s="88" t="s">
        <v>242</v>
      </c>
      <c r="E103" s="88" t="s">
        <v>225</v>
      </c>
      <c r="F103" s="88"/>
    </row>
    <row r="104" spans="1:6" ht="14.25">
      <c r="A104" s="88">
        <v>99</v>
      </c>
      <c r="B104" s="91" t="s">
        <v>358</v>
      </c>
      <c r="C104" s="91" t="s">
        <v>359</v>
      </c>
      <c r="D104" s="88" t="s">
        <v>259</v>
      </c>
      <c r="E104" s="88" t="s">
        <v>225</v>
      </c>
      <c r="F104" s="88"/>
    </row>
    <row r="105" spans="1:6" ht="14.25">
      <c r="A105" s="88">
        <v>100</v>
      </c>
      <c r="B105" s="91" t="s">
        <v>385</v>
      </c>
      <c r="C105" s="91" t="s">
        <v>386</v>
      </c>
      <c r="D105" s="88" t="s">
        <v>285</v>
      </c>
      <c r="E105" s="88" t="s">
        <v>225</v>
      </c>
      <c r="F105" s="88"/>
    </row>
    <row r="106" spans="1:6" ht="14.25">
      <c r="A106" s="88">
        <v>101</v>
      </c>
      <c r="B106" s="91" t="s">
        <v>246</v>
      </c>
      <c r="C106" s="91" t="s">
        <v>247</v>
      </c>
      <c r="D106" s="88" t="s">
        <v>242</v>
      </c>
      <c r="E106" s="88" t="s">
        <v>225</v>
      </c>
      <c r="F106" s="88"/>
    </row>
    <row r="107" spans="1:6" ht="14.25">
      <c r="A107" s="88">
        <v>102</v>
      </c>
      <c r="B107" s="91" t="s">
        <v>55</v>
      </c>
      <c r="C107" s="91" t="s">
        <v>56</v>
      </c>
      <c r="D107" s="88" t="s">
        <v>543</v>
      </c>
      <c r="E107" s="88" t="s">
        <v>38</v>
      </c>
      <c r="F107" s="88"/>
    </row>
    <row r="108" spans="1:6" ht="14.25">
      <c r="A108" s="88">
        <v>103</v>
      </c>
      <c r="B108" s="91" t="s">
        <v>303</v>
      </c>
      <c r="C108" s="91" t="s">
        <v>304</v>
      </c>
      <c r="D108" s="88" t="s">
        <v>276</v>
      </c>
      <c r="E108" s="88" t="s">
        <v>225</v>
      </c>
      <c r="F108" s="88"/>
    </row>
    <row r="109" spans="1:6" ht="14.25">
      <c r="A109" s="88">
        <v>104</v>
      </c>
      <c r="B109" s="91" t="s">
        <v>443</v>
      </c>
      <c r="C109" s="91" t="s">
        <v>444</v>
      </c>
      <c r="D109" s="88" t="s">
        <v>445</v>
      </c>
      <c r="E109" s="88" t="s">
        <v>225</v>
      </c>
      <c r="F109" s="88"/>
    </row>
    <row r="110" spans="1:6" ht="14.25">
      <c r="A110" s="88">
        <v>105</v>
      </c>
      <c r="B110" s="91" t="s">
        <v>328</v>
      </c>
      <c r="C110" s="91" t="s">
        <v>329</v>
      </c>
      <c r="D110" s="88" t="s">
        <v>330</v>
      </c>
      <c r="E110" s="88" t="s">
        <v>225</v>
      </c>
      <c r="F110" s="88"/>
    </row>
    <row r="111" spans="1:6" ht="14.25">
      <c r="A111" s="88">
        <v>106</v>
      </c>
      <c r="B111" s="91" t="s">
        <v>510</v>
      </c>
      <c r="C111" s="91" t="s">
        <v>511</v>
      </c>
      <c r="D111" s="88" t="s">
        <v>276</v>
      </c>
      <c r="E111" s="88" t="s">
        <v>225</v>
      </c>
      <c r="F111" s="91"/>
    </row>
    <row r="112" spans="1:6" ht="14.25">
      <c r="A112" s="88">
        <v>107</v>
      </c>
      <c r="B112" s="91" t="s">
        <v>294</v>
      </c>
      <c r="C112" s="91" t="s">
        <v>295</v>
      </c>
      <c r="D112" s="88" t="s">
        <v>242</v>
      </c>
      <c r="E112" s="88" t="s">
        <v>225</v>
      </c>
      <c r="F112" s="88"/>
    </row>
    <row r="113" spans="1:6" ht="14.25">
      <c r="A113" s="88">
        <v>108</v>
      </c>
      <c r="B113" s="91" t="s">
        <v>113</v>
      </c>
      <c r="C113" s="91" t="s">
        <v>114</v>
      </c>
      <c r="D113" s="88" t="s">
        <v>115</v>
      </c>
      <c r="E113" s="88" t="s">
        <v>38</v>
      </c>
      <c r="F113" s="88"/>
    </row>
    <row r="114" spans="1:6" ht="14.25">
      <c r="A114" s="88">
        <v>109</v>
      </c>
      <c r="B114" s="91" t="s">
        <v>361</v>
      </c>
      <c r="C114" s="91" t="s">
        <v>362</v>
      </c>
      <c r="D114" s="88" t="s">
        <v>363</v>
      </c>
      <c r="E114" s="88" t="s">
        <v>225</v>
      </c>
      <c r="F114" s="88"/>
    </row>
    <row r="115" spans="1:6" ht="14.25">
      <c r="A115" s="88">
        <v>110</v>
      </c>
      <c r="B115" s="91" t="s">
        <v>379</v>
      </c>
      <c r="C115" s="91" t="s">
        <v>380</v>
      </c>
      <c r="D115" s="88" t="s">
        <v>276</v>
      </c>
      <c r="E115" s="88" t="s">
        <v>225</v>
      </c>
      <c r="F115" s="88"/>
    </row>
    <row r="116" spans="1:6" ht="14.25">
      <c r="A116" s="88">
        <v>111</v>
      </c>
      <c r="B116" s="91" t="s">
        <v>300</v>
      </c>
      <c r="C116" s="91" t="s">
        <v>301</v>
      </c>
      <c r="D116" s="88" t="s">
        <v>242</v>
      </c>
      <c r="E116" s="88" t="s">
        <v>225</v>
      </c>
      <c r="F116" s="88"/>
    </row>
    <row r="117" spans="1:6" ht="14.25">
      <c r="A117" s="88">
        <v>112</v>
      </c>
      <c r="B117" s="91" t="s">
        <v>504</v>
      </c>
      <c r="C117" s="91" t="s">
        <v>505</v>
      </c>
      <c r="D117" s="88" t="s">
        <v>276</v>
      </c>
      <c r="E117" s="88" t="s">
        <v>225</v>
      </c>
      <c r="F117" s="88"/>
    </row>
    <row r="118" spans="1:6" ht="14.25">
      <c r="A118" s="88">
        <v>113</v>
      </c>
      <c r="B118" s="91" t="s">
        <v>388</v>
      </c>
      <c r="C118" s="91" t="s">
        <v>389</v>
      </c>
      <c r="D118" s="88" t="s">
        <v>390</v>
      </c>
      <c r="E118" s="88" t="s">
        <v>225</v>
      </c>
      <c r="F118" s="88"/>
    </row>
    <row r="119" spans="1:6" ht="14.25">
      <c r="A119" s="88">
        <v>114</v>
      </c>
      <c r="B119" s="91" t="s">
        <v>507</v>
      </c>
      <c r="C119" s="91" t="s">
        <v>508</v>
      </c>
      <c r="D119" s="88" t="s">
        <v>242</v>
      </c>
      <c r="E119" s="88" t="s">
        <v>225</v>
      </c>
      <c r="F119" s="88"/>
    </row>
    <row r="120" spans="1:6" ht="14.25">
      <c r="A120" s="88">
        <v>115</v>
      </c>
      <c r="B120" s="91" t="s">
        <v>496</v>
      </c>
      <c r="C120" s="91" t="s">
        <v>497</v>
      </c>
      <c r="D120" s="88" t="s">
        <v>498</v>
      </c>
      <c r="E120" s="88" t="s">
        <v>225</v>
      </c>
      <c r="F120" s="88"/>
    </row>
    <row r="121" spans="1:6" ht="14.25">
      <c r="A121" s="88">
        <v>116</v>
      </c>
      <c r="B121" s="91" t="s">
        <v>348</v>
      </c>
      <c r="C121" s="91" t="s">
        <v>349</v>
      </c>
      <c r="D121" s="88" t="s">
        <v>350</v>
      </c>
      <c r="E121" s="88" t="s">
        <v>225</v>
      </c>
      <c r="F121" s="88"/>
    </row>
    <row r="122" spans="1:6" ht="14.25">
      <c r="A122" s="88">
        <v>117</v>
      </c>
      <c r="B122" s="91" t="s">
        <v>237</v>
      </c>
      <c r="C122" s="91" t="s">
        <v>238</v>
      </c>
      <c r="D122" s="88" t="s">
        <v>223</v>
      </c>
      <c r="E122" s="88" t="s">
        <v>225</v>
      </c>
      <c r="F122" s="88"/>
    </row>
    <row r="123" spans="1:6" ht="14.25">
      <c r="A123" s="88">
        <v>118</v>
      </c>
      <c r="B123" s="91" t="s">
        <v>253</v>
      </c>
      <c r="C123" s="91" t="s">
        <v>254</v>
      </c>
      <c r="D123" s="88" t="s">
        <v>255</v>
      </c>
      <c r="E123" s="88" t="s">
        <v>225</v>
      </c>
      <c r="F123" s="88"/>
    </row>
    <row r="124" spans="1:6" ht="14.25">
      <c r="A124" s="88">
        <v>119</v>
      </c>
      <c r="B124" s="91" t="s">
        <v>513</v>
      </c>
      <c r="C124" s="91" t="s">
        <v>514</v>
      </c>
      <c r="D124" s="88" t="s">
        <v>488</v>
      </c>
      <c r="E124" s="88" t="s">
        <v>225</v>
      </c>
      <c r="F124" s="88"/>
    </row>
    <row r="125" spans="1:6" ht="14.25">
      <c r="A125" s="88">
        <v>120</v>
      </c>
      <c r="B125" s="91" t="s">
        <v>257</v>
      </c>
      <c r="C125" s="91" t="s">
        <v>258</v>
      </c>
      <c r="D125" s="88" t="s">
        <v>259</v>
      </c>
      <c r="E125" s="88" t="s">
        <v>225</v>
      </c>
      <c r="F125" s="88"/>
    </row>
    <row r="126" spans="1:6" ht="14.25">
      <c r="A126" s="88">
        <v>121</v>
      </c>
      <c r="B126" s="91" t="s">
        <v>320</v>
      </c>
      <c r="C126" s="91" t="s">
        <v>321</v>
      </c>
      <c r="D126" s="88" t="s">
        <v>322</v>
      </c>
      <c r="E126" s="88" t="s">
        <v>225</v>
      </c>
      <c r="F126" s="91"/>
    </row>
    <row r="127" spans="1:6" ht="14.25">
      <c r="A127" s="88">
        <v>122</v>
      </c>
      <c r="B127" s="91" t="s">
        <v>412</v>
      </c>
      <c r="C127" s="91" t="s">
        <v>413</v>
      </c>
      <c r="D127" s="88" t="s">
        <v>182</v>
      </c>
      <c r="E127" s="88" t="s">
        <v>225</v>
      </c>
      <c r="F127" s="88"/>
    </row>
    <row r="128" spans="1:6" ht="14.25">
      <c r="A128" s="88">
        <v>123</v>
      </c>
      <c r="B128" s="91" t="s">
        <v>375</v>
      </c>
      <c r="C128" s="91" t="s">
        <v>376</v>
      </c>
      <c r="D128" s="88" t="s">
        <v>377</v>
      </c>
      <c r="E128" s="88" t="s">
        <v>225</v>
      </c>
      <c r="F128" s="88"/>
    </row>
    <row r="129" spans="1:6" ht="14.25">
      <c r="A129" s="88">
        <v>124</v>
      </c>
      <c r="B129" s="91" t="s">
        <v>474</v>
      </c>
      <c r="C129" s="91" t="s">
        <v>475</v>
      </c>
      <c r="D129" s="88" t="s">
        <v>259</v>
      </c>
      <c r="E129" s="88" t="s">
        <v>225</v>
      </c>
      <c r="F129" s="88"/>
    </row>
    <row r="130" spans="1:6" ht="14.25">
      <c r="A130" s="88">
        <v>125</v>
      </c>
      <c r="B130" s="91" t="s">
        <v>428</v>
      </c>
      <c r="C130" s="91" t="s">
        <v>429</v>
      </c>
      <c r="D130" s="88" t="s">
        <v>326</v>
      </c>
      <c r="E130" s="88" t="s">
        <v>225</v>
      </c>
      <c r="F130" s="88"/>
    </row>
    <row r="131" spans="1:6" ht="14.25">
      <c r="A131" s="88">
        <v>126</v>
      </c>
      <c r="B131" s="91" t="s">
        <v>249</v>
      </c>
      <c r="C131" s="91" t="s">
        <v>250</v>
      </c>
      <c r="D131" s="88" t="s">
        <v>251</v>
      </c>
      <c r="E131" s="88" t="s">
        <v>225</v>
      </c>
      <c r="F131" s="88"/>
    </row>
    <row r="132" spans="1:6" ht="14.25">
      <c r="A132" s="88">
        <v>127</v>
      </c>
      <c r="B132" s="91" t="s">
        <v>467</v>
      </c>
      <c r="C132" s="91" t="s">
        <v>468</v>
      </c>
      <c r="D132" s="88" t="s">
        <v>276</v>
      </c>
      <c r="E132" s="88" t="s">
        <v>225</v>
      </c>
      <c r="F132" s="88"/>
    </row>
    <row r="133" spans="1:6" ht="14.25">
      <c r="A133" s="88">
        <v>128</v>
      </c>
      <c r="B133" s="91" t="s">
        <v>449</v>
      </c>
      <c r="C133" s="91" t="s">
        <v>450</v>
      </c>
      <c r="D133" s="88" t="s">
        <v>451</v>
      </c>
      <c r="E133" s="88" t="s">
        <v>225</v>
      </c>
      <c r="F133" s="88"/>
    </row>
    <row r="134" spans="1:6" ht="14.25">
      <c r="A134" s="88">
        <v>129</v>
      </c>
      <c r="B134" s="91" t="s">
        <v>453</v>
      </c>
      <c r="C134" s="91" t="s">
        <v>454</v>
      </c>
      <c r="D134" s="88" t="s">
        <v>455</v>
      </c>
      <c r="E134" s="88" t="s">
        <v>225</v>
      </c>
      <c r="F134" s="88"/>
    </row>
    <row r="135" spans="1:6" ht="14.25">
      <c r="A135" s="88">
        <v>130</v>
      </c>
      <c r="B135" s="91" t="s">
        <v>264</v>
      </c>
      <c r="C135" s="91" t="s">
        <v>265</v>
      </c>
      <c r="D135" s="88" t="s">
        <v>266</v>
      </c>
      <c r="E135" s="88" t="s">
        <v>268</v>
      </c>
      <c r="F135" s="88"/>
    </row>
    <row r="136" spans="1:6" ht="14.25">
      <c r="A136" s="88">
        <v>131</v>
      </c>
      <c r="B136" s="91" t="s">
        <v>221</v>
      </c>
      <c r="C136" s="91" t="s">
        <v>222</v>
      </c>
      <c r="D136" s="88" t="s">
        <v>223</v>
      </c>
      <c r="E136" s="88" t="s">
        <v>225</v>
      </c>
      <c r="F136" s="88"/>
    </row>
    <row r="137" spans="1:6" ht="14.25">
      <c r="A137" s="88">
        <v>132</v>
      </c>
      <c r="B137" s="91" t="s">
        <v>310</v>
      </c>
      <c r="C137" s="91" t="s">
        <v>311</v>
      </c>
      <c r="D137" s="88" t="s">
        <v>312</v>
      </c>
      <c r="E137" s="88" t="s">
        <v>225</v>
      </c>
      <c r="F137" s="88"/>
    </row>
    <row r="138" spans="1:6" ht="14.25">
      <c r="A138" s="88">
        <v>133</v>
      </c>
      <c r="B138" s="91" t="s">
        <v>457</v>
      </c>
      <c r="C138" s="91" t="s">
        <v>458</v>
      </c>
      <c r="D138" s="88" t="s">
        <v>182</v>
      </c>
      <c r="E138" s="88" t="s">
        <v>225</v>
      </c>
      <c r="F138" s="88"/>
    </row>
    <row r="139" spans="1:6" ht="14.25">
      <c r="A139" s="88">
        <v>134</v>
      </c>
      <c r="B139" s="91" t="s">
        <v>434</v>
      </c>
      <c r="C139" s="91" t="s">
        <v>435</v>
      </c>
      <c r="D139" s="88" t="s">
        <v>326</v>
      </c>
      <c r="E139" s="88" t="s">
        <v>225</v>
      </c>
      <c r="F139" s="88"/>
    </row>
    <row r="140" spans="1:6" ht="14.25">
      <c r="A140" s="88">
        <v>135</v>
      </c>
      <c r="B140" s="91" t="s">
        <v>324</v>
      </c>
      <c r="C140" s="91" t="s">
        <v>325</v>
      </c>
      <c r="D140" s="88" t="s">
        <v>326</v>
      </c>
      <c r="E140" s="88" t="s">
        <v>225</v>
      </c>
      <c r="F140" s="88"/>
    </row>
    <row r="141" spans="1:5" ht="14.25">
      <c r="A141" s="88">
        <v>136</v>
      </c>
      <c r="B141" s="91" t="s">
        <v>281</v>
      </c>
      <c r="C141" s="91" t="s">
        <v>282</v>
      </c>
      <c r="D141" s="88" t="s">
        <v>276</v>
      </c>
      <c r="E141" s="88" t="s">
        <v>225</v>
      </c>
    </row>
    <row r="142" spans="1:5" ht="14.25">
      <c r="A142" s="88">
        <v>137</v>
      </c>
      <c r="B142" s="91" t="s">
        <v>447</v>
      </c>
      <c r="C142" s="91" t="s">
        <v>448</v>
      </c>
      <c r="D142" s="88" t="s">
        <v>251</v>
      </c>
      <c r="E142" s="88" t="s">
        <v>225</v>
      </c>
    </row>
    <row r="143" spans="1:5" ht="14.25">
      <c r="A143" s="88">
        <v>138</v>
      </c>
      <c r="B143" s="91" t="s">
        <v>240</v>
      </c>
      <c r="C143" s="91" t="s">
        <v>241</v>
      </c>
      <c r="D143" s="88" t="s">
        <v>242</v>
      </c>
      <c r="E143" s="88" t="s">
        <v>225</v>
      </c>
    </row>
    <row r="144" spans="1:5" ht="14.25">
      <c r="A144" s="88">
        <v>139</v>
      </c>
      <c r="B144" s="91" t="s">
        <v>522</v>
      </c>
      <c r="C144" s="91" t="s">
        <v>523</v>
      </c>
      <c r="D144" s="88" t="s">
        <v>524</v>
      </c>
      <c r="E144" s="88" t="s">
        <v>225</v>
      </c>
    </row>
    <row r="145" spans="1:5" ht="14.25">
      <c r="A145" s="88">
        <v>140</v>
      </c>
      <c r="B145" s="91" t="s">
        <v>269</v>
      </c>
      <c r="C145" s="91" t="s">
        <v>270</v>
      </c>
      <c r="D145" s="88" t="s">
        <v>266</v>
      </c>
      <c r="E145" s="88" t="s">
        <v>225</v>
      </c>
    </row>
    <row r="146" spans="1:5" ht="14.25">
      <c r="A146" s="96" t="s">
        <v>539</v>
      </c>
      <c r="B146" s="91" t="s">
        <v>544</v>
      </c>
      <c r="C146" s="91" t="s">
        <v>545</v>
      </c>
      <c r="D146" s="88" t="s">
        <v>546</v>
      </c>
      <c r="E146" s="88">
        <v>0</v>
      </c>
    </row>
    <row r="147" spans="1:5" ht="14.25">
      <c r="A147" s="96" t="s">
        <v>540</v>
      </c>
      <c r="B147" s="91" t="s">
        <v>547</v>
      </c>
      <c r="C147" s="91" t="s">
        <v>548</v>
      </c>
      <c r="D147" s="88" t="s">
        <v>330</v>
      </c>
      <c r="E147" s="88">
        <v>0</v>
      </c>
    </row>
    <row r="148" spans="1:5" ht="14.25">
      <c r="A148" s="96" t="s">
        <v>541</v>
      </c>
      <c r="B148" s="91" t="s">
        <v>549</v>
      </c>
      <c r="C148" s="91" t="s">
        <v>550</v>
      </c>
      <c r="D148" s="88" t="s">
        <v>551</v>
      </c>
      <c r="E148" s="88">
        <v>0</v>
      </c>
    </row>
  </sheetData>
  <printOptions/>
  <pageMargins left="0.75" right="0.75" top="1" bottom="1" header="0.4921259845" footer="0.4921259845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3"/>
  <sheetViews>
    <sheetView workbookViewId="0" topLeftCell="A6">
      <selection activeCell="C19" sqref="C19"/>
    </sheetView>
  </sheetViews>
  <sheetFormatPr defaultColWidth="9.00390625" defaultRowHeight="12.75" outlineLevelRow="1" outlineLevelCol="1"/>
  <cols>
    <col min="1" max="1" width="7.00390625" style="2" bestFit="1" customWidth="1"/>
    <col min="2" max="2" width="5.875" style="0" bestFit="1" customWidth="1"/>
    <col min="3" max="3" width="18.125" style="0" bestFit="1" customWidth="1"/>
    <col min="4" max="4" width="18.75390625" style="0" bestFit="1" customWidth="1"/>
    <col min="5" max="5" width="17.75390625" style="0" bestFit="1" customWidth="1"/>
    <col min="6" max="6" width="10.00390625" style="0" customWidth="1"/>
    <col min="7" max="7" width="3.25390625" style="0" bestFit="1" customWidth="1"/>
    <col min="8" max="8" width="4.375" style="0" hidden="1" customWidth="1" outlineLevel="1"/>
    <col min="9" max="9" width="4.75390625" style="0" hidden="1" customWidth="1" outlineLevel="1"/>
    <col min="10" max="10" width="6.00390625" style="0" hidden="1" customWidth="1" outlineLevel="1"/>
    <col min="11" max="11" width="10.125" style="0" hidden="1" customWidth="1" outlineLevel="1"/>
    <col min="12" max="12" width="4.375" style="0" hidden="1" customWidth="1" outlineLevel="1"/>
    <col min="13" max="13" width="4.75390625" style="0" hidden="1" customWidth="1" outlineLevel="1"/>
    <col min="14" max="14" width="6.00390625" style="0" hidden="1" customWidth="1" outlineLevel="1"/>
    <col min="15" max="15" width="10.125" style="0" hidden="1" customWidth="1" outlineLevel="1"/>
    <col min="16" max="16" width="4.375" style="0" hidden="1" customWidth="1" outlineLevel="1"/>
    <col min="17" max="17" width="4.75390625" style="0" hidden="1" customWidth="1" outlineLevel="1"/>
    <col min="18" max="18" width="6.00390625" style="0" hidden="1" customWidth="1" outlineLevel="1"/>
    <col min="19" max="19" width="10.125" style="0" hidden="1" customWidth="1" outlineLevel="1"/>
    <col min="20" max="20" width="4.375" style="0" hidden="1" customWidth="1" outlineLevel="1"/>
    <col min="21" max="21" width="4.75390625" style="0" hidden="1" customWidth="1" outlineLevel="1"/>
    <col min="22" max="22" width="6.00390625" style="0" hidden="1" customWidth="1" outlineLevel="1"/>
    <col min="23" max="23" width="10.125" style="0" hidden="1" customWidth="1" outlineLevel="1"/>
    <col min="24" max="24" width="4.375" style="0" hidden="1" customWidth="1" outlineLevel="1"/>
    <col min="25" max="25" width="4.75390625" style="0" hidden="1" customWidth="1" outlineLevel="1"/>
    <col min="26" max="26" width="6.00390625" style="0" hidden="1" customWidth="1" outlineLevel="1"/>
    <col min="27" max="27" width="10.125" style="0" hidden="1" customWidth="1" outlineLevel="1"/>
    <col min="28" max="28" width="4.375" style="0" hidden="1" customWidth="1" outlineLevel="1"/>
    <col min="29" max="29" width="4.75390625" style="0" hidden="1" customWidth="1" outlineLevel="1"/>
    <col min="30" max="30" width="6.00390625" style="0" hidden="1" customWidth="1" outlineLevel="1"/>
    <col min="31" max="31" width="10.125" style="0" hidden="1" customWidth="1" outlineLevel="1"/>
    <col min="32" max="32" width="4.375" style="0" hidden="1" customWidth="1" outlineLevel="1"/>
    <col min="33" max="33" width="4.75390625" style="0" hidden="1" customWidth="1" outlineLevel="1"/>
    <col min="34" max="34" width="6.00390625" style="0" hidden="1" customWidth="1" outlineLevel="1"/>
    <col min="35" max="35" width="10.125" style="3" hidden="1" customWidth="1" outlineLevel="1" collapsed="1"/>
    <col min="36" max="36" width="4.375" style="0" hidden="1" customWidth="1" outlineLevel="1"/>
    <col min="37" max="37" width="4.75390625" style="0" hidden="1" customWidth="1" outlineLevel="1"/>
    <col min="38" max="38" width="6.00390625" style="0" hidden="1" customWidth="1" outlineLevel="1"/>
    <col min="39" max="39" width="10.125" style="3" hidden="1" customWidth="1" outlineLevel="1"/>
    <col min="40" max="40" width="17.75390625" style="0" customWidth="1" collapsed="1"/>
    <col min="41" max="53" width="9.125" style="56" customWidth="1"/>
  </cols>
  <sheetData>
    <row r="1" spans="1:53" s="68" customFormat="1" ht="23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</row>
    <row r="2" spans="1:53" s="68" customFormat="1" ht="15.75">
      <c r="A2" s="69"/>
      <c r="B2" s="108" t="s">
        <v>525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</row>
    <row r="3" spans="1:53" s="72" customFormat="1" ht="18">
      <c r="A3" s="70"/>
      <c r="B3" s="109" t="s">
        <v>526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s="68" customFormat="1" ht="13.5" thickBot="1">
      <c r="A4" s="69"/>
      <c r="B4" s="3"/>
      <c r="AF4"/>
      <c r="AG4"/>
      <c r="AH4"/>
      <c r="AI4" s="3"/>
      <c r="AJ4"/>
      <c r="AK4"/>
      <c r="AL4"/>
      <c r="AM4" s="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</row>
    <row r="5" spans="1:53" s="2" customFormat="1" ht="17.25" customHeight="1">
      <c r="A5" s="4" t="s">
        <v>3</v>
      </c>
      <c r="B5" s="4" t="s">
        <v>4</v>
      </c>
      <c r="C5" s="5" t="s">
        <v>5</v>
      </c>
      <c r="D5" s="6" t="s">
        <v>6</v>
      </c>
      <c r="E5" s="106" t="s">
        <v>7</v>
      </c>
      <c r="F5" s="107"/>
      <c r="G5" s="97" t="s">
        <v>8</v>
      </c>
      <c r="H5" s="99" t="s">
        <v>9</v>
      </c>
      <c r="I5" s="100"/>
      <c r="J5" s="100"/>
      <c r="K5" s="101"/>
      <c r="L5" s="103" t="s">
        <v>10</v>
      </c>
      <c r="M5" s="104"/>
      <c r="N5" s="104"/>
      <c r="O5" s="105"/>
      <c r="P5" s="110" t="s">
        <v>11</v>
      </c>
      <c r="Q5" s="111"/>
      <c r="R5" s="111"/>
      <c r="S5" s="112"/>
      <c r="T5" s="113" t="s">
        <v>12</v>
      </c>
      <c r="U5" s="114"/>
      <c r="V5" s="114"/>
      <c r="W5" s="115"/>
      <c r="X5" s="99" t="s">
        <v>13</v>
      </c>
      <c r="Y5" s="100"/>
      <c r="Z5" s="100"/>
      <c r="AA5" s="101"/>
      <c r="AB5" s="103" t="s">
        <v>14</v>
      </c>
      <c r="AC5" s="104"/>
      <c r="AD5" s="104"/>
      <c r="AE5" s="105"/>
      <c r="AF5" s="110" t="s">
        <v>15</v>
      </c>
      <c r="AG5" s="111"/>
      <c r="AH5" s="111"/>
      <c r="AI5" s="112"/>
      <c r="AJ5" s="113" t="s">
        <v>16</v>
      </c>
      <c r="AK5" s="114"/>
      <c r="AL5" s="114"/>
      <c r="AM5" s="115"/>
      <c r="AN5" s="7" t="s">
        <v>17</v>
      </c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1:53" s="2" customFormat="1" ht="18.75" thickBot="1">
      <c r="A6" s="8" t="s">
        <v>527</v>
      </c>
      <c r="B6" s="8" t="s">
        <v>19</v>
      </c>
      <c r="C6" s="9" t="s">
        <v>20</v>
      </c>
      <c r="D6" s="10" t="s">
        <v>20</v>
      </c>
      <c r="E6" s="11" t="s">
        <v>21</v>
      </c>
      <c r="F6" s="12" t="s">
        <v>22</v>
      </c>
      <c r="G6" s="98"/>
      <c r="H6" s="13" t="s">
        <v>23</v>
      </c>
      <c r="I6" s="14" t="s">
        <v>24</v>
      </c>
      <c r="J6" s="14" t="s">
        <v>25</v>
      </c>
      <c r="K6" s="15" t="s">
        <v>26</v>
      </c>
      <c r="L6" s="16" t="s">
        <v>23</v>
      </c>
      <c r="M6" s="17" t="s">
        <v>24</v>
      </c>
      <c r="N6" s="17" t="s">
        <v>25</v>
      </c>
      <c r="O6" s="18" t="s">
        <v>27</v>
      </c>
      <c r="P6" s="19" t="s">
        <v>23</v>
      </c>
      <c r="Q6" s="20" t="s">
        <v>24</v>
      </c>
      <c r="R6" s="20" t="s">
        <v>25</v>
      </c>
      <c r="S6" s="21" t="s">
        <v>28</v>
      </c>
      <c r="T6" s="22" t="s">
        <v>23</v>
      </c>
      <c r="U6" s="23" t="s">
        <v>24</v>
      </c>
      <c r="V6" s="23" t="s">
        <v>25</v>
      </c>
      <c r="W6" s="24" t="s">
        <v>29</v>
      </c>
      <c r="X6" s="25" t="s">
        <v>23</v>
      </c>
      <c r="Y6" s="26" t="s">
        <v>24</v>
      </c>
      <c r="Z6" s="26" t="s">
        <v>25</v>
      </c>
      <c r="AA6" s="27" t="s">
        <v>30</v>
      </c>
      <c r="AB6" s="28" t="s">
        <v>23</v>
      </c>
      <c r="AC6" s="29" t="s">
        <v>24</v>
      </c>
      <c r="AD6" s="29" t="s">
        <v>25</v>
      </c>
      <c r="AE6" s="29" t="s">
        <v>31</v>
      </c>
      <c r="AF6" s="25" t="s">
        <v>23</v>
      </c>
      <c r="AG6" s="26" t="s">
        <v>24</v>
      </c>
      <c r="AH6" s="26" t="s">
        <v>25</v>
      </c>
      <c r="AI6" s="27" t="s">
        <v>32</v>
      </c>
      <c r="AJ6" s="28" t="s">
        <v>23</v>
      </c>
      <c r="AK6" s="29" t="s">
        <v>24</v>
      </c>
      <c r="AL6" s="29" t="s">
        <v>25</v>
      </c>
      <c r="AM6" s="29" t="s">
        <v>33</v>
      </c>
      <c r="AN6" s="31" t="s">
        <v>528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1:40" ht="12.75">
      <c r="A7" s="74">
        <v>1</v>
      </c>
      <c r="B7" s="75">
        <v>1</v>
      </c>
      <c r="C7" s="34" t="s">
        <v>34</v>
      </c>
      <c r="D7" s="34" t="s">
        <v>35</v>
      </c>
      <c r="E7" s="34" t="s">
        <v>36</v>
      </c>
      <c r="F7" s="34" t="s">
        <v>37</v>
      </c>
      <c r="G7" s="76" t="s">
        <v>38</v>
      </c>
      <c r="H7" s="34"/>
      <c r="I7" s="34">
        <v>40</v>
      </c>
      <c r="J7" s="34">
        <v>0</v>
      </c>
      <c r="K7" s="77">
        <f aca="true" t="shared" si="0" ref="K7:K38">H7*60+I7+J7</f>
        <v>40</v>
      </c>
      <c r="L7" s="34">
        <v>2</v>
      </c>
      <c r="M7" s="34">
        <v>48</v>
      </c>
      <c r="N7" s="34"/>
      <c r="O7" s="77">
        <f aca="true" t="shared" si="1" ref="O7:O38">L7*60+M7+N7</f>
        <v>168</v>
      </c>
      <c r="P7" s="34">
        <v>2</v>
      </c>
      <c r="Q7" s="34">
        <v>54</v>
      </c>
      <c r="R7" s="34"/>
      <c r="S7" s="77">
        <f aca="true" t="shared" si="2" ref="S7:S38">P7*60+Q7+R7</f>
        <v>174</v>
      </c>
      <c r="T7" s="34">
        <v>6</v>
      </c>
      <c r="U7" s="34">
        <v>0</v>
      </c>
      <c r="V7" s="34">
        <v>15</v>
      </c>
      <c r="W7" s="77">
        <f aca="true" t="shared" si="3" ref="W7:W38">T7*60+U7+V7</f>
        <v>375</v>
      </c>
      <c r="X7" s="34"/>
      <c r="Y7" s="34">
        <v>33</v>
      </c>
      <c r="Z7" s="34">
        <v>0</v>
      </c>
      <c r="AA7" s="77">
        <f aca="true" t="shared" si="4" ref="AA7:AA38">X7*60+Y7+Z7</f>
        <v>33</v>
      </c>
      <c r="AB7" s="34">
        <v>2</v>
      </c>
      <c r="AC7" s="34">
        <v>44</v>
      </c>
      <c r="AD7" s="34"/>
      <c r="AE7" s="77">
        <f aca="true" t="shared" si="5" ref="AE7:AE38">AB7*60+AC7+AD7</f>
        <v>164</v>
      </c>
      <c r="AF7" s="34">
        <v>3</v>
      </c>
      <c r="AG7" s="34">
        <v>2</v>
      </c>
      <c r="AH7" s="34"/>
      <c r="AI7" s="77">
        <f aca="true" t="shared" si="6" ref="AI7:AI38">AF7*60+AG7+AH7</f>
        <v>182</v>
      </c>
      <c r="AJ7" s="34">
        <v>5</v>
      </c>
      <c r="AK7" s="34">
        <v>16</v>
      </c>
      <c r="AL7" s="34">
        <v>6</v>
      </c>
      <c r="AM7" s="77">
        <f aca="true" t="shared" si="7" ref="AM7:AM38">AJ7*60+AK7+AL7</f>
        <v>322</v>
      </c>
      <c r="AN7" s="38">
        <f aca="true" t="shared" si="8" ref="AN7:AN38">K7+O7+S7+W7+AA7+AE7+AI7+AM7</f>
        <v>1458</v>
      </c>
    </row>
    <row r="8" spans="1:40" ht="12.75">
      <c r="A8" s="78">
        <v>2</v>
      </c>
      <c r="B8" s="32">
        <v>41</v>
      </c>
      <c r="C8" s="41" t="s">
        <v>39</v>
      </c>
      <c r="D8" s="41" t="s">
        <v>40</v>
      </c>
      <c r="E8" s="41" t="s">
        <v>41</v>
      </c>
      <c r="F8" s="41" t="s">
        <v>42</v>
      </c>
      <c r="G8" s="79" t="s">
        <v>38</v>
      </c>
      <c r="H8" s="41"/>
      <c r="I8" s="41">
        <v>34</v>
      </c>
      <c r="J8" s="41">
        <v>0</v>
      </c>
      <c r="K8" s="80">
        <f t="shared" si="0"/>
        <v>34</v>
      </c>
      <c r="L8" s="41">
        <v>2</v>
      </c>
      <c r="M8" s="41">
        <v>59</v>
      </c>
      <c r="N8" s="41"/>
      <c r="O8" s="80">
        <f t="shared" si="1"/>
        <v>179</v>
      </c>
      <c r="P8" s="41">
        <v>3</v>
      </c>
      <c r="Q8" s="41">
        <v>5</v>
      </c>
      <c r="R8" s="41"/>
      <c r="S8" s="80">
        <f t="shared" si="2"/>
        <v>185</v>
      </c>
      <c r="T8" s="41">
        <v>6</v>
      </c>
      <c r="U8" s="41">
        <v>41</v>
      </c>
      <c r="V8" s="41">
        <v>3</v>
      </c>
      <c r="W8" s="80">
        <f t="shared" si="3"/>
        <v>404</v>
      </c>
      <c r="X8" s="41"/>
      <c r="Y8" s="41">
        <v>32</v>
      </c>
      <c r="Z8" s="41">
        <v>0</v>
      </c>
      <c r="AA8" s="80">
        <f t="shared" si="4"/>
        <v>32</v>
      </c>
      <c r="AB8" s="41">
        <v>2</v>
      </c>
      <c r="AC8" s="41">
        <v>39</v>
      </c>
      <c r="AD8" s="41"/>
      <c r="AE8" s="80">
        <f t="shared" si="5"/>
        <v>159</v>
      </c>
      <c r="AF8" s="41">
        <v>2</v>
      </c>
      <c r="AG8" s="41">
        <v>48</v>
      </c>
      <c r="AH8" s="41"/>
      <c r="AI8" s="80">
        <f t="shared" si="6"/>
        <v>168</v>
      </c>
      <c r="AJ8" s="41">
        <v>5</v>
      </c>
      <c r="AK8" s="41">
        <v>14</v>
      </c>
      <c r="AL8" s="41">
        <v>3</v>
      </c>
      <c r="AM8" s="80">
        <f t="shared" si="7"/>
        <v>317</v>
      </c>
      <c r="AN8" s="45">
        <f t="shared" si="8"/>
        <v>1478</v>
      </c>
    </row>
    <row r="9" spans="1:40" ht="12.75">
      <c r="A9" s="78">
        <v>3</v>
      </c>
      <c r="B9" s="32">
        <v>4</v>
      </c>
      <c r="C9" s="41" t="s">
        <v>43</v>
      </c>
      <c r="D9" s="41" t="s">
        <v>44</v>
      </c>
      <c r="E9" s="41" t="s">
        <v>45</v>
      </c>
      <c r="F9" s="41" t="s">
        <v>46</v>
      </c>
      <c r="G9" s="79" t="s">
        <v>38</v>
      </c>
      <c r="H9" s="41"/>
      <c r="I9" s="41">
        <v>36</v>
      </c>
      <c r="J9" s="41">
        <v>0</v>
      </c>
      <c r="K9" s="80">
        <f t="shared" si="0"/>
        <v>36</v>
      </c>
      <c r="L9" s="41">
        <v>2</v>
      </c>
      <c r="M9" s="41">
        <v>52</v>
      </c>
      <c r="N9" s="41"/>
      <c r="O9" s="80">
        <f t="shared" si="1"/>
        <v>172</v>
      </c>
      <c r="P9" s="41">
        <v>2</v>
      </c>
      <c r="Q9" s="41">
        <v>56</v>
      </c>
      <c r="R9" s="41"/>
      <c r="S9" s="80">
        <f t="shared" si="2"/>
        <v>176</v>
      </c>
      <c r="T9" s="41">
        <v>6</v>
      </c>
      <c r="U9" s="41">
        <v>19</v>
      </c>
      <c r="V9" s="41"/>
      <c r="W9" s="80">
        <f t="shared" si="3"/>
        <v>379</v>
      </c>
      <c r="X9" s="41"/>
      <c r="Y9" s="41">
        <v>32</v>
      </c>
      <c r="Z9" s="41">
        <v>0</v>
      </c>
      <c r="AA9" s="80">
        <f t="shared" si="4"/>
        <v>32</v>
      </c>
      <c r="AB9" s="41">
        <v>2</v>
      </c>
      <c r="AC9" s="41">
        <v>49</v>
      </c>
      <c r="AD9" s="41">
        <v>3</v>
      </c>
      <c r="AE9" s="80">
        <f t="shared" si="5"/>
        <v>172</v>
      </c>
      <c r="AF9" s="41">
        <v>3</v>
      </c>
      <c r="AG9" s="41">
        <v>2</v>
      </c>
      <c r="AH9" s="41"/>
      <c r="AI9" s="80">
        <f t="shared" si="6"/>
        <v>182</v>
      </c>
      <c r="AJ9" s="41">
        <v>5</v>
      </c>
      <c r="AK9" s="41">
        <v>39</v>
      </c>
      <c r="AL9" s="41"/>
      <c r="AM9" s="80">
        <f t="shared" si="7"/>
        <v>339</v>
      </c>
      <c r="AN9" s="45">
        <f t="shared" si="8"/>
        <v>1488</v>
      </c>
    </row>
    <row r="10" spans="1:40" ht="12.75">
      <c r="A10" s="78">
        <v>4</v>
      </c>
      <c r="B10" s="32">
        <v>2</v>
      </c>
      <c r="C10" s="41" t="s">
        <v>47</v>
      </c>
      <c r="D10" s="41" t="s">
        <v>48</v>
      </c>
      <c r="E10" s="41" t="s">
        <v>49</v>
      </c>
      <c r="F10" s="41" t="s">
        <v>50</v>
      </c>
      <c r="G10" s="79" t="s">
        <v>38</v>
      </c>
      <c r="H10" s="41"/>
      <c r="I10" s="41">
        <v>41</v>
      </c>
      <c r="J10" s="41">
        <v>0</v>
      </c>
      <c r="K10" s="80">
        <f t="shared" si="0"/>
        <v>41</v>
      </c>
      <c r="L10" s="41">
        <v>3</v>
      </c>
      <c r="M10" s="41">
        <v>20</v>
      </c>
      <c r="N10" s="41"/>
      <c r="O10" s="80">
        <f t="shared" si="1"/>
        <v>200</v>
      </c>
      <c r="P10" s="41">
        <v>2</v>
      </c>
      <c r="Q10" s="41">
        <v>44</v>
      </c>
      <c r="R10" s="41"/>
      <c r="S10" s="80">
        <f t="shared" si="2"/>
        <v>164</v>
      </c>
      <c r="T10" s="41">
        <v>6</v>
      </c>
      <c r="U10" s="41">
        <v>24</v>
      </c>
      <c r="V10" s="41">
        <v>6</v>
      </c>
      <c r="W10" s="80">
        <f t="shared" si="3"/>
        <v>390</v>
      </c>
      <c r="X10" s="41"/>
      <c r="Y10" s="41">
        <v>35</v>
      </c>
      <c r="Z10" s="41">
        <v>0</v>
      </c>
      <c r="AA10" s="80">
        <f t="shared" si="4"/>
        <v>35</v>
      </c>
      <c r="AB10" s="41">
        <v>2</v>
      </c>
      <c r="AC10" s="41">
        <v>49</v>
      </c>
      <c r="AD10" s="41"/>
      <c r="AE10" s="80">
        <f t="shared" si="5"/>
        <v>169</v>
      </c>
      <c r="AF10" s="41">
        <v>2</v>
      </c>
      <c r="AG10" s="41">
        <v>58</v>
      </c>
      <c r="AH10" s="41">
        <v>6</v>
      </c>
      <c r="AI10" s="80">
        <f t="shared" si="6"/>
        <v>184</v>
      </c>
      <c r="AJ10" s="41">
        <v>5</v>
      </c>
      <c r="AK10" s="41">
        <v>35</v>
      </c>
      <c r="AL10" s="41"/>
      <c r="AM10" s="80">
        <f t="shared" si="7"/>
        <v>335</v>
      </c>
      <c r="AN10" s="45">
        <f t="shared" si="8"/>
        <v>1518</v>
      </c>
    </row>
    <row r="11" spans="1:40" ht="12.75">
      <c r="A11" s="78">
        <v>5</v>
      </c>
      <c r="B11" s="32">
        <v>131</v>
      </c>
      <c r="C11" s="41" t="s">
        <v>221</v>
      </c>
      <c r="D11" s="41" t="s">
        <v>222</v>
      </c>
      <c r="E11" s="41" t="s">
        <v>223</v>
      </c>
      <c r="F11" s="41" t="s">
        <v>224</v>
      </c>
      <c r="G11" s="79" t="s">
        <v>225</v>
      </c>
      <c r="H11" s="41"/>
      <c r="I11" s="41">
        <v>34</v>
      </c>
      <c r="J11" s="41">
        <v>0</v>
      </c>
      <c r="K11" s="80">
        <f t="shared" si="0"/>
        <v>34</v>
      </c>
      <c r="L11" s="41">
        <v>3</v>
      </c>
      <c r="M11" s="41">
        <v>17</v>
      </c>
      <c r="N11" s="41"/>
      <c r="O11" s="80">
        <f t="shared" si="1"/>
        <v>197</v>
      </c>
      <c r="P11" s="41">
        <v>3</v>
      </c>
      <c r="Q11" s="41">
        <v>40</v>
      </c>
      <c r="R11" s="41"/>
      <c r="S11" s="80">
        <f t="shared" si="2"/>
        <v>220</v>
      </c>
      <c r="T11" s="41">
        <v>5</v>
      </c>
      <c r="U11" s="41">
        <v>43</v>
      </c>
      <c r="V11" s="41">
        <v>6</v>
      </c>
      <c r="W11" s="80">
        <f t="shared" si="3"/>
        <v>349</v>
      </c>
      <c r="X11" s="41"/>
      <c r="Y11" s="41">
        <v>34</v>
      </c>
      <c r="Z11" s="41">
        <v>0</v>
      </c>
      <c r="AA11" s="80">
        <f t="shared" si="4"/>
        <v>34</v>
      </c>
      <c r="AB11" s="41">
        <v>3</v>
      </c>
      <c r="AC11" s="41">
        <v>0</v>
      </c>
      <c r="AD11" s="41"/>
      <c r="AE11" s="80">
        <f t="shared" si="5"/>
        <v>180</v>
      </c>
      <c r="AF11" s="41">
        <v>2</v>
      </c>
      <c r="AG11" s="41">
        <v>54</v>
      </c>
      <c r="AH11" s="41"/>
      <c r="AI11" s="80">
        <f t="shared" si="6"/>
        <v>174</v>
      </c>
      <c r="AJ11" s="41">
        <v>5</v>
      </c>
      <c r="AK11" s="41">
        <v>37</v>
      </c>
      <c r="AL11" s="41"/>
      <c r="AM11" s="80">
        <f t="shared" si="7"/>
        <v>337</v>
      </c>
      <c r="AN11" s="45">
        <f t="shared" si="8"/>
        <v>1525</v>
      </c>
    </row>
    <row r="12" spans="1:40" ht="12.75">
      <c r="A12" s="78">
        <v>6</v>
      </c>
      <c r="B12" s="32">
        <v>47</v>
      </c>
      <c r="C12" s="41" t="s">
        <v>51</v>
      </c>
      <c r="D12" s="41" t="s">
        <v>52</v>
      </c>
      <c r="E12" s="41" t="s">
        <v>53</v>
      </c>
      <c r="F12" s="41" t="s">
        <v>54</v>
      </c>
      <c r="G12" s="79" t="s">
        <v>38</v>
      </c>
      <c r="H12" s="41"/>
      <c r="I12" s="41">
        <v>36</v>
      </c>
      <c r="J12" s="41">
        <v>15</v>
      </c>
      <c r="K12" s="80">
        <f t="shared" si="0"/>
        <v>51</v>
      </c>
      <c r="L12" s="41">
        <v>3</v>
      </c>
      <c r="M12" s="41">
        <v>15</v>
      </c>
      <c r="N12" s="41"/>
      <c r="O12" s="80">
        <f t="shared" si="1"/>
        <v>195</v>
      </c>
      <c r="P12" s="41">
        <v>3</v>
      </c>
      <c r="Q12" s="41">
        <v>22</v>
      </c>
      <c r="R12" s="41"/>
      <c r="S12" s="80">
        <f t="shared" si="2"/>
        <v>202</v>
      </c>
      <c r="T12" s="41">
        <v>6</v>
      </c>
      <c r="U12" s="41">
        <v>1</v>
      </c>
      <c r="V12" s="41">
        <v>3</v>
      </c>
      <c r="W12" s="80">
        <f t="shared" si="3"/>
        <v>364</v>
      </c>
      <c r="X12" s="41"/>
      <c r="Y12" s="41">
        <v>35</v>
      </c>
      <c r="Z12" s="41">
        <v>0</v>
      </c>
      <c r="AA12" s="80">
        <f t="shared" si="4"/>
        <v>35</v>
      </c>
      <c r="AB12" s="41">
        <v>2</v>
      </c>
      <c r="AC12" s="41">
        <v>52</v>
      </c>
      <c r="AD12" s="41"/>
      <c r="AE12" s="80">
        <f t="shared" si="5"/>
        <v>172</v>
      </c>
      <c r="AF12" s="41">
        <v>3</v>
      </c>
      <c r="AG12" s="41">
        <v>0</v>
      </c>
      <c r="AH12" s="41">
        <v>3</v>
      </c>
      <c r="AI12" s="80">
        <f t="shared" si="6"/>
        <v>183</v>
      </c>
      <c r="AJ12" s="41">
        <v>5</v>
      </c>
      <c r="AK12" s="41">
        <v>37</v>
      </c>
      <c r="AL12" s="41"/>
      <c r="AM12" s="80">
        <f t="shared" si="7"/>
        <v>337</v>
      </c>
      <c r="AN12" s="45">
        <f t="shared" si="8"/>
        <v>1539</v>
      </c>
    </row>
    <row r="13" spans="1:40" ht="12.75">
      <c r="A13" s="78">
        <v>7</v>
      </c>
      <c r="B13" s="32">
        <v>102</v>
      </c>
      <c r="C13" s="41" t="s">
        <v>55</v>
      </c>
      <c r="D13" s="41" t="s">
        <v>56</v>
      </c>
      <c r="E13" s="41" t="s">
        <v>57</v>
      </c>
      <c r="F13" s="41" t="s">
        <v>58</v>
      </c>
      <c r="G13" s="79" t="s">
        <v>38</v>
      </c>
      <c r="H13" s="41"/>
      <c r="I13" s="41">
        <v>36</v>
      </c>
      <c r="J13" s="41">
        <v>15</v>
      </c>
      <c r="K13" s="80">
        <f t="shared" si="0"/>
        <v>51</v>
      </c>
      <c r="L13" s="41">
        <v>3</v>
      </c>
      <c r="M13" s="41">
        <v>10</v>
      </c>
      <c r="N13" s="41">
        <v>6</v>
      </c>
      <c r="O13" s="80">
        <f t="shared" si="1"/>
        <v>196</v>
      </c>
      <c r="P13" s="41">
        <v>3</v>
      </c>
      <c r="Q13" s="41">
        <v>33</v>
      </c>
      <c r="R13" s="41">
        <v>3</v>
      </c>
      <c r="S13" s="80">
        <f t="shared" si="2"/>
        <v>216</v>
      </c>
      <c r="T13" s="41">
        <v>5</v>
      </c>
      <c r="U13" s="41">
        <v>33</v>
      </c>
      <c r="V13" s="41">
        <v>24</v>
      </c>
      <c r="W13" s="80">
        <f t="shared" si="3"/>
        <v>357</v>
      </c>
      <c r="X13" s="41"/>
      <c r="Y13" s="41">
        <v>37</v>
      </c>
      <c r="Z13" s="41">
        <v>30</v>
      </c>
      <c r="AA13" s="80">
        <f t="shared" si="4"/>
        <v>67</v>
      </c>
      <c r="AB13" s="41">
        <v>2</v>
      </c>
      <c r="AC13" s="41">
        <v>45</v>
      </c>
      <c r="AD13" s="41"/>
      <c r="AE13" s="80">
        <f t="shared" si="5"/>
        <v>165</v>
      </c>
      <c r="AF13" s="41">
        <v>2</v>
      </c>
      <c r="AG13" s="41">
        <v>52</v>
      </c>
      <c r="AH13" s="41">
        <v>3</v>
      </c>
      <c r="AI13" s="80">
        <f t="shared" si="6"/>
        <v>175</v>
      </c>
      <c r="AJ13" s="41">
        <v>5</v>
      </c>
      <c r="AK13" s="41">
        <v>33</v>
      </c>
      <c r="AL13" s="41"/>
      <c r="AM13" s="80">
        <f t="shared" si="7"/>
        <v>333</v>
      </c>
      <c r="AN13" s="45">
        <f t="shared" si="8"/>
        <v>1560</v>
      </c>
    </row>
    <row r="14" spans="1:40" ht="12.75">
      <c r="A14" s="78">
        <v>8</v>
      </c>
      <c r="B14" s="32">
        <v>48</v>
      </c>
      <c r="C14" s="41" t="s">
        <v>59</v>
      </c>
      <c r="D14" s="41" t="s">
        <v>60</v>
      </c>
      <c r="E14" s="41" t="s">
        <v>61</v>
      </c>
      <c r="F14" s="41" t="s">
        <v>62</v>
      </c>
      <c r="G14" s="79" t="s">
        <v>38</v>
      </c>
      <c r="H14" s="41"/>
      <c r="I14" s="41">
        <v>40</v>
      </c>
      <c r="J14" s="41">
        <v>0</v>
      </c>
      <c r="K14" s="80">
        <f t="shared" si="0"/>
        <v>40</v>
      </c>
      <c r="L14" s="41">
        <v>3</v>
      </c>
      <c r="M14" s="41">
        <v>18</v>
      </c>
      <c r="N14" s="41"/>
      <c r="O14" s="80">
        <f t="shared" si="1"/>
        <v>198</v>
      </c>
      <c r="P14" s="41">
        <v>3</v>
      </c>
      <c r="Q14" s="41">
        <v>14</v>
      </c>
      <c r="R14" s="41">
        <v>15</v>
      </c>
      <c r="S14" s="80">
        <f t="shared" si="2"/>
        <v>209</v>
      </c>
      <c r="T14" s="41">
        <v>6</v>
      </c>
      <c r="U14" s="41">
        <v>7</v>
      </c>
      <c r="V14" s="41">
        <v>3</v>
      </c>
      <c r="W14" s="80">
        <f t="shared" si="3"/>
        <v>370</v>
      </c>
      <c r="X14" s="41"/>
      <c r="Y14" s="41">
        <v>34</v>
      </c>
      <c r="Z14" s="41">
        <v>0</v>
      </c>
      <c r="AA14" s="80">
        <f t="shared" si="4"/>
        <v>34</v>
      </c>
      <c r="AB14" s="41">
        <v>2</v>
      </c>
      <c r="AC14" s="41">
        <v>59</v>
      </c>
      <c r="AD14" s="41"/>
      <c r="AE14" s="80">
        <f t="shared" si="5"/>
        <v>179</v>
      </c>
      <c r="AF14" s="41">
        <v>3</v>
      </c>
      <c r="AG14" s="41">
        <v>4</v>
      </c>
      <c r="AH14" s="41"/>
      <c r="AI14" s="80">
        <f t="shared" si="6"/>
        <v>184</v>
      </c>
      <c r="AJ14" s="41">
        <v>5</v>
      </c>
      <c r="AK14" s="41">
        <v>54</v>
      </c>
      <c r="AL14" s="41"/>
      <c r="AM14" s="80">
        <f t="shared" si="7"/>
        <v>354</v>
      </c>
      <c r="AN14" s="45">
        <f t="shared" si="8"/>
        <v>1568</v>
      </c>
    </row>
    <row r="15" spans="1:40" ht="12.75">
      <c r="A15" s="78">
        <v>9</v>
      </c>
      <c r="B15" s="32">
        <v>16</v>
      </c>
      <c r="C15" s="41" t="s">
        <v>63</v>
      </c>
      <c r="D15" s="41" t="s">
        <v>64</v>
      </c>
      <c r="E15" s="41" t="s">
        <v>65</v>
      </c>
      <c r="F15" s="41" t="s">
        <v>66</v>
      </c>
      <c r="G15" s="79" t="s">
        <v>38</v>
      </c>
      <c r="H15" s="41">
        <v>1</v>
      </c>
      <c r="I15" s="41">
        <v>0</v>
      </c>
      <c r="J15" s="41">
        <v>3</v>
      </c>
      <c r="K15" s="80">
        <f t="shared" si="0"/>
        <v>63</v>
      </c>
      <c r="L15" s="41">
        <v>3</v>
      </c>
      <c r="M15" s="41">
        <v>1</v>
      </c>
      <c r="N15" s="41">
        <v>45</v>
      </c>
      <c r="O15" s="80">
        <f t="shared" si="1"/>
        <v>226</v>
      </c>
      <c r="P15" s="41">
        <v>3</v>
      </c>
      <c r="Q15" s="41">
        <v>12</v>
      </c>
      <c r="R15" s="41">
        <v>15</v>
      </c>
      <c r="S15" s="80">
        <f t="shared" si="2"/>
        <v>207</v>
      </c>
      <c r="T15" s="41">
        <v>5</v>
      </c>
      <c r="U15" s="41">
        <v>45</v>
      </c>
      <c r="V15" s="41">
        <v>3</v>
      </c>
      <c r="W15" s="80">
        <f t="shared" si="3"/>
        <v>348</v>
      </c>
      <c r="X15" s="41"/>
      <c r="Y15" s="41">
        <v>38</v>
      </c>
      <c r="Z15" s="41">
        <v>0</v>
      </c>
      <c r="AA15" s="80">
        <f t="shared" si="4"/>
        <v>38</v>
      </c>
      <c r="AB15" s="41">
        <v>3</v>
      </c>
      <c r="AC15" s="41">
        <v>6</v>
      </c>
      <c r="AD15" s="41"/>
      <c r="AE15" s="80">
        <f t="shared" si="5"/>
        <v>186</v>
      </c>
      <c r="AF15" s="41">
        <v>3</v>
      </c>
      <c r="AG15" s="41">
        <v>7</v>
      </c>
      <c r="AH15" s="41"/>
      <c r="AI15" s="80">
        <f t="shared" si="6"/>
        <v>187</v>
      </c>
      <c r="AJ15" s="41">
        <v>5</v>
      </c>
      <c r="AK15" s="41">
        <v>14</v>
      </c>
      <c r="AL15" s="41"/>
      <c r="AM15" s="80">
        <f t="shared" si="7"/>
        <v>314</v>
      </c>
      <c r="AN15" s="45">
        <f t="shared" si="8"/>
        <v>1569</v>
      </c>
    </row>
    <row r="16" spans="1:40" ht="12.75">
      <c r="A16" s="78">
        <v>10</v>
      </c>
      <c r="B16" s="32">
        <v>17</v>
      </c>
      <c r="C16" s="41" t="s">
        <v>67</v>
      </c>
      <c r="D16" s="41" t="s">
        <v>68</v>
      </c>
      <c r="E16" s="41" t="s">
        <v>69</v>
      </c>
      <c r="F16" s="41" t="s">
        <v>70</v>
      </c>
      <c r="G16" s="79" t="s">
        <v>38</v>
      </c>
      <c r="H16" s="41"/>
      <c r="I16" s="41">
        <v>39</v>
      </c>
      <c r="J16" s="41">
        <v>15</v>
      </c>
      <c r="K16" s="80">
        <f t="shared" si="0"/>
        <v>54</v>
      </c>
      <c r="L16" s="41">
        <v>3</v>
      </c>
      <c r="M16" s="41">
        <v>5</v>
      </c>
      <c r="N16" s="41"/>
      <c r="O16" s="80">
        <f t="shared" si="1"/>
        <v>185</v>
      </c>
      <c r="P16" s="41">
        <v>3</v>
      </c>
      <c r="Q16" s="41">
        <v>9</v>
      </c>
      <c r="R16" s="41"/>
      <c r="S16" s="80">
        <f t="shared" si="2"/>
        <v>189</v>
      </c>
      <c r="T16" s="41">
        <v>6</v>
      </c>
      <c r="U16" s="41">
        <v>5</v>
      </c>
      <c r="V16" s="41">
        <v>3</v>
      </c>
      <c r="W16" s="80">
        <f t="shared" si="3"/>
        <v>368</v>
      </c>
      <c r="X16" s="41"/>
      <c r="Y16" s="41">
        <v>33</v>
      </c>
      <c r="Z16" s="41">
        <v>0</v>
      </c>
      <c r="AA16" s="80">
        <f t="shared" si="4"/>
        <v>33</v>
      </c>
      <c r="AB16" s="41">
        <v>3</v>
      </c>
      <c r="AC16" s="41">
        <v>36</v>
      </c>
      <c r="AD16" s="41"/>
      <c r="AE16" s="80">
        <f t="shared" si="5"/>
        <v>216</v>
      </c>
      <c r="AF16" s="41">
        <v>3</v>
      </c>
      <c r="AG16" s="41">
        <v>6</v>
      </c>
      <c r="AH16" s="41"/>
      <c r="AI16" s="80">
        <f t="shared" si="6"/>
        <v>186</v>
      </c>
      <c r="AJ16" s="41">
        <v>5</v>
      </c>
      <c r="AK16" s="41">
        <v>42</v>
      </c>
      <c r="AL16" s="41">
        <v>3</v>
      </c>
      <c r="AM16" s="80">
        <f t="shared" si="7"/>
        <v>345</v>
      </c>
      <c r="AN16" s="45">
        <f t="shared" si="8"/>
        <v>1576</v>
      </c>
    </row>
    <row r="17" spans="1:40" ht="12.75">
      <c r="A17" s="78">
        <v>11</v>
      </c>
      <c r="B17" s="32">
        <v>83</v>
      </c>
      <c r="C17" s="41" t="s">
        <v>226</v>
      </c>
      <c r="D17" s="41" t="s">
        <v>227</v>
      </c>
      <c r="E17" s="41" t="s">
        <v>228</v>
      </c>
      <c r="F17" s="41" t="s">
        <v>229</v>
      </c>
      <c r="G17" s="79" t="s">
        <v>225</v>
      </c>
      <c r="H17" s="41"/>
      <c r="I17" s="41">
        <v>36</v>
      </c>
      <c r="J17" s="41">
        <v>0</v>
      </c>
      <c r="K17" s="80">
        <f t="shared" si="0"/>
        <v>36</v>
      </c>
      <c r="L17" s="41">
        <v>3</v>
      </c>
      <c r="M17" s="41">
        <v>25</v>
      </c>
      <c r="N17" s="41"/>
      <c r="O17" s="80">
        <f t="shared" si="1"/>
        <v>205</v>
      </c>
      <c r="P17" s="41">
        <v>3</v>
      </c>
      <c r="Q17" s="41">
        <v>39</v>
      </c>
      <c r="R17" s="41"/>
      <c r="S17" s="80">
        <f t="shared" si="2"/>
        <v>219</v>
      </c>
      <c r="T17" s="41">
        <v>5</v>
      </c>
      <c r="U17" s="41">
        <v>56</v>
      </c>
      <c r="V17" s="41">
        <v>6</v>
      </c>
      <c r="W17" s="80">
        <f t="shared" si="3"/>
        <v>362</v>
      </c>
      <c r="X17" s="41"/>
      <c r="Y17" s="41">
        <v>34</v>
      </c>
      <c r="Z17" s="41">
        <v>0</v>
      </c>
      <c r="AA17" s="80">
        <f t="shared" si="4"/>
        <v>34</v>
      </c>
      <c r="AB17" s="41">
        <v>2</v>
      </c>
      <c r="AC17" s="41">
        <v>57</v>
      </c>
      <c r="AD17" s="41"/>
      <c r="AE17" s="80">
        <f t="shared" si="5"/>
        <v>177</v>
      </c>
      <c r="AF17" s="41">
        <v>3</v>
      </c>
      <c r="AG17" s="41">
        <v>16</v>
      </c>
      <c r="AH17" s="41"/>
      <c r="AI17" s="80">
        <f t="shared" si="6"/>
        <v>196</v>
      </c>
      <c r="AJ17" s="41">
        <v>5</v>
      </c>
      <c r="AK17" s="41">
        <v>49</v>
      </c>
      <c r="AL17" s="41"/>
      <c r="AM17" s="80">
        <f t="shared" si="7"/>
        <v>349</v>
      </c>
      <c r="AN17" s="45">
        <f t="shared" si="8"/>
        <v>1578</v>
      </c>
    </row>
    <row r="18" spans="1:40" ht="12.75">
      <c r="A18" s="78">
        <v>12</v>
      </c>
      <c r="B18" s="32">
        <v>69</v>
      </c>
      <c r="C18" s="41" t="s">
        <v>553</v>
      </c>
      <c r="D18" s="41" t="s">
        <v>231</v>
      </c>
      <c r="E18" s="41" t="s">
        <v>228</v>
      </c>
      <c r="F18" s="41" t="s">
        <v>232</v>
      </c>
      <c r="G18" s="79" t="s">
        <v>225</v>
      </c>
      <c r="H18" s="41"/>
      <c r="I18" s="41">
        <v>37</v>
      </c>
      <c r="J18" s="41">
        <v>15</v>
      </c>
      <c r="K18" s="80">
        <f t="shared" si="0"/>
        <v>52</v>
      </c>
      <c r="L18" s="41">
        <v>3</v>
      </c>
      <c r="M18" s="41">
        <v>21</v>
      </c>
      <c r="N18" s="41"/>
      <c r="O18" s="80">
        <f t="shared" si="1"/>
        <v>201</v>
      </c>
      <c r="P18" s="41">
        <v>3</v>
      </c>
      <c r="Q18" s="41">
        <v>42</v>
      </c>
      <c r="R18" s="41"/>
      <c r="S18" s="80">
        <f t="shared" si="2"/>
        <v>222</v>
      </c>
      <c r="T18" s="41">
        <v>5</v>
      </c>
      <c r="U18" s="41">
        <v>53</v>
      </c>
      <c r="V18" s="41">
        <v>12</v>
      </c>
      <c r="W18" s="80">
        <f t="shared" si="3"/>
        <v>365</v>
      </c>
      <c r="X18" s="41"/>
      <c r="Y18" s="41">
        <v>32</v>
      </c>
      <c r="Z18" s="41">
        <v>0</v>
      </c>
      <c r="AA18" s="80">
        <f t="shared" si="4"/>
        <v>32</v>
      </c>
      <c r="AB18" s="41">
        <v>3</v>
      </c>
      <c r="AC18" s="41">
        <v>2</v>
      </c>
      <c r="AD18" s="41"/>
      <c r="AE18" s="80">
        <f t="shared" si="5"/>
        <v>182</v>
      </c>
      <c r="AF18" s="41">
        <v>3</v>
      </c>
      <c r="AG18" s="41">
        <v>3</v>
      </c>
      <c r="AH18" s="41"/>
      <c r="AI18" s="80">
        <f t="shared" si="6"/>
        <v>183</v>
      </c>
      <c r="AJ18" s="41">
        <v>5</v>
      </c>
      <c r="AK18" s="41">
        <v>42</v>
      </c>
      <c r="AL18" s="41"/>
      <c r="AM18" s="80">
        <f t="shared" si="7"/>
        <v>342</v>
      </c>
      <c r="AN18" s="45">
        <f t="shared" si="8"/>
        <v>1579</v>
      </c>
    </row>
    <row r="19" spans="1:40" ht="12.75">
      <c r="A19" s="78">
        <v>13</v>
      </c>
      <c r="B19" s="32">
        <v>32</v>
      </c>
      <c r="C19" s="41" t="s">
        <v>71</v>
      </c>
      <c r="D19" s="41" t="s">
        <v>72</v>
      </c>
      <c r="E19" s="41" t="s">
        <v>45</v>
      </c>
      <c r="F19" s="41" t="s">
        <v>73</v>
      </c>
      <c r="G19" s="79" t="s">
        <v>38</v>
      </c>
      <c r="H19" s="41"/>
      <c r="I19" s="41">
        <v>39</v>
      </c>
      <c r="J19" s="41">
        <v>0</v>
      </c>
      <c r="K19" s="80">
        <f t="shared" si="0"/>
        <v>39</v>
      </c>
      <c r="L19" s="41">
        <v>2</v>
      </c>
      <c r="M19" s="41">
        <v>54</v>
      </c>
      <c r="N19" s="41"/>
      <c r="O19" s="80">
        <f t="shared" si="1"/>
        <v>174</v>
      </c>
      <c r="P19" s="41">
        <v>3</v>
      </c>
      <c r="Q19" s="41">
        <v>14</v>
      </c>
      <c r="R19" s="41"/>
      <c r="S19" s="80">
        <f t="shared" si="2"/>
        <v>194</v>
      </c>
      <c r="T19" s="41">
        <v>6</v>
      </c>
      <c r="U19" s="41">
        <v>20</v>
      </c>
      <c r="V19" s="41">
        <v>30</v>
      </c>
      <c r="W19" s="80">
        <f t="shared" si="3"/>
        <v>410</v>
      </c>
      <c r="X19" s="41"/>
      <c r="Y19" s="41">
        <v>34</v>
      </c>
      <c r="Z19" s="41">
        <v>0</v>
      </c>
      <c r="AA19" s="80">
        <f t="shared" si="4"/>
        <v>34</v>
      </c>
      <c r="AB19" s="41">
        <v>3</v>
      </c>
      <c r="AC19" s="41">
        <v>7</v>
      </c>
      <c r="AD19" s="41"/>
      <c r="AE19" s="80">
        <f t="shared" si="5"/>
        <v>187</v>
      </c>
      <c r="AF19" s="41">
        <v>2</v>
      </c>
      <c r="AG19" s="41">
        <v>55</v>
      </c>
      <c r="AH19" s="41"/>
      <c r="AI19" s="80">
        <f t="shared" si="6"/>
        <v>175</v>
      </c>
      <c r="AJ19" s="41">
        <v>5</v>
      </c>
      <c r="AK19" s="41">
        <v>39</v>
      </c>
      <c r="AL19" s="41">
        <v>30</v>
      </c>
      <c r="AM19" s="80">
        <f t="shared" si="7"/>
        <v>369</v>
      </c>
      <c r="AN19" s="45">
        <f t="shared" si="8"/>
        <v>1582</v>
      </c>
    </row>
    <row r="20" spans="1:40" ht="12.75">
      <c r="A20" s="78">
        <v>14</v>
      </c>
      <c r="B20" s="32">
        <v>29</v>
      </c>
      <c r="C20" s="41" t="s">
        <v>74</v>
      </c>
      <c r="D20" s="41" t="s">
        <v>75</v>
      </c>
      <c r="E20" s="41" t="s">
        <v>76</v>
      </c>
      <c r="F20" s="41" t="s">
        <v>77</v>
      </c>
      <c r="G20" s="79" t="s">
        <v>38</v>
      </c>
      <c r="H20" s="41"/>
      <c r="I20" s="41">
        <v>42</v>
      </c>
      <c r="J20" s="41">
        <v>0</v>
      </c>
      <c r="K20" s="80">
        <f t="shared" si="0"/>
        <v>42</v>
      </c>
      <c r="L20" s="41">
        <v>3</v>
      </c>
      <c r="M20" s="41">
        <v>22</v>
      </c>
      <c r="N20" s="41"/>
      <c r="O20" s="80">
        <f t="shared" si="1"/>
        <v>202</v>
      </c>
      <c r="P20" s="41">
        <v>3</v>
      </c>
      <c r="Q20" s="41">
        <v>24</v>
      </c>
      <c r="R20" s="41"/>
      <c r="S20" s="80">
        <f t="shared" si="2"/>
        <v>204</v>
      </c>
      <c r="T20" s="41">
        <v>6</v>
      </c>
      <c r="U20" s="41">
        <v>11</v>
      </c>
      <c r="V20" s="41"/>
      <c r="W20" s="80">
        <f t="shared" si="3"/>
        <v>371</v>
      </c>
      <c r="X20" s="41"/>
      <c r="Y20" s="41">
        <v>34</v>
      </c>
      <c r="Z20" s="41">
        <v>0</v>
      </c>
      <c r="AA20" s="80">
        <f t="shared" si="4"/>
        <v>34</v>
      </c>
      <c r="AB20" s="41">
        <v>3</v>
      </c>
      <c r="AC20" s="41">
        <v>7</v>
      </c>
      <c r="AD20" s="41"/>
      <c r="AE20" s="80">
        <f t="shared" si="5"/>
        <v>187</v>
      </c>
      <c r="AF20" s="41">
        <v>3</v>
      </c>
      <c r="AG20" s="41">
        <v>27</v>
      </c>
      <c r="AH20" s="41"/>
      <c r="AI20" s="80">
        <f t="shared" si="6"/>
        <v>207</v>
      </c>
      <c r="AJ20" s="41">
        <v>5</v>
      </c>
      <c r="AK20" s="41">
        <v>36</v>
      </c>
      <c r="AL20" s="41"/>
      <c r="AM20" s="80">
        <f t="shared" si="7"/>
        <v>336</v>
      </c>
      <c r="AN20" s="45">
        <f t="shared" si="8"/>
        <v>1583</v>
      </c>
    </row>
    <row r="21" spans="1:40" ht="12.75">
      <c r="A21" s="78">
        <v>15</v>
      </c>
      <c r="B21" s="32">
        <v>25</v>
      </c>
      <c r="C21" s="41" t="s">
        <v>78</v>
      </c>
      <c r="D21" s="41" t="s">
        <v>79</v>
      </c>
      <c r="E21" s="41" t="s">
        <v>80</v>
      </c>
      <c r="F21" s="41">
        <v>0</v>
      </c>
      <c r="G21" s="79" t="s">
        <v>38</v>
      </c>
      <c r="H21" s="41"/>
      <c r="I21" s="41">
        <v>39</v>
      </c>
      <c r="J21" s="41">
        <v>15</v>
      </c>
      <c r="K21" s="80">
        <f t="shared" si="0"/>
        <v>54</v>
      </c>
      <c r="L21" s="41">
        <v>3</v>
      </c>
      <c r="M21" s="41">
        <v>17</v>
      </c>
      <c r="N21" s="41"/>
      <c r="O21" s="80">
        <f t="shared" si="1"/>
        <v>197</v>
      </c>
      <c r="P21" s="41">
        <v>3</v>
      </c>
      <c r="Q21" s="41">
        <v>25</v>
      </c>
      <c r="R21" s="41"/>
      <c r="S21" s="80">
        <f t="shared" si="2"/>
        <v>205</v>
      </c>
      <c r="T21" s="41">
        <v>6</v>
      </c>
      <c r="U21" s="41">
        <v>20</v>
      </c>
      <c r="V21" s="41"/>
      <c r="W21" s="80">
        <f t="shared" si="3"/>
        <v>380</v>
      </c>
      <c r="X21" s="41"/>
      <c r="Y21" s="41">
        <v>33</v>
      </c>
      <c r="Z21" s="41">
        <v>0</v>
      </c>
      <c r="AA21" s="80">
        <f t="shared" si="4"/>
        <v>33</v>
      </c>
      <c r="AB21" s="41">
        <v>3</v>
      </c>
      <c r="AC21" s="41">
        <v>0</v>
      </c>
      <c r="AD21" s="41">
        <v>3</v>
      </c>
      <c r="AE21" s="80">
        <f t="shared" si="5"/>
        <v>183</v>
      </c>
      <c r="AF21" s="41">
        <v>3</v>
      </c>
      <c r="AG21" s="41">
        <v>17</v>
      </c>
      <c r="AH21" s="41"/>
      <c r="AI21" s="80">
        <f t="shared" si="6"/>
        <v>197</v>
      </c>
      <c r="AJ21" s="41">
        <v>5</v>
      </c>
      <c r="AK21" s="41">
        <v>40</v>
      </c>
      <c r="AL21" s="41">
        <v>3</v>
      </c>
      <c r="AM21" s="80">
        <f t="shared" si="7"/>
        <v>343</v>
      </c>
      <c r="AN21" s="45">
        <f t="shared" si="8"/>
        <v>1592</v>
      </c>
    </row>
    <row r="22" spans="1:40" ht="12.75">
      <c r="A22" s="78">
        <v>16</v>
      </c>
      <c r="B22" s="32">
        <v>68</v>
      </c>
      <c r="C22" s="41" t="s">
        <v>529</v>
      </c>
      <c r="D22" s="41" t="s">
        <v>530</v>
      </c>
      <c r="E22" s="41" t="s">
        <v>235</v>
      </c>
      <c r="F22" s="41" t="s">
        <v>236</v>
      </c>
      <c r="G22" s="79" t="s">
        <v>225</v>
      </c>
      <c r="H22" s="41"/>
      <c r="I22" s="41">
        <v>38</v>
      </c>
      <c r="J22" s="41">
        <v>0</v>
      </c>
      <c r="K22" s="80">
        <f t="shared" si="0"/>
        <v>38</v>
      </c>
      <c r="L22" s="41">
        <v>3</v>
      </c>
      <c r="M22" s="41">
        <v>30</v>
      </c>
      <c r="N22" s="41"/>
      <c r="O22" s="80">
        <f t="shared" si="1"/>
        <v>210</v>
      </c>
      <c r="P22" s="41">
        <v>3</v>
      </c>
      <c r="Q22" s="41">
        <v>45</v>
      </c>
      <c r="R22" s="41"/>
      <c r="S22" s="80">
        <f t="shared" si="2"/>
        <v>225</v>
      </c>
      <c r="T22" s="41">
        <v>6</v>
      </c>
      <c r="U22" s="41">
        <v>0</v>
      </c>
      <c r="V22" s="41">
        <v>12</v>
      </c>
      <c r="W22" s="80">
        <f t="shared" si="3"/>
        <v>372</v>
      </c>
      <c r="X22" s="41"/>
      <c r="Y22" s="41">
        <v>33</v>
      </c>
      <c r="Z22" s="41">
        <v>15</v>
      </c>
      <c r="AA22" s="80">
        <f t="shared" si="4"/>
        <v>48</v>
      </c>
      <c r="AB22" s="41">
        <v>3</v>
      </c>
      <c r="AC22" s="41">
        <v>8</v>
      </c>
      <c r="AD22" s="41"/>
      <c r="AE22" s="80">
        <f t="shared" si="5"/>
        <v>188</v>
      </c>
      <c r="AF22" s="41">
        <v>2</v>
      </c>
      <c r="AG22" s="41">
        <v>59</v>
      </c>
      <c r="AH22" s="41"/>
      <c r="AI22" s="80">
        <f t="shared" si="6"/>
        <v>179</v>
      </c>
      <c r="AJ22" s="41">
        <v>5</v>
      </c>
      <c r="AK22" s="41">
        <v>33</v>
      </c>
      <c r="AL22" s="41"/>
      <c r="AM22" s="80">
        <f t="shared" si="7"/>
        <v>333</v>
      </c>
      <c r="AN22" s="45">
        <f t="shared" si="8"/>
        <v>1593</v>
      </c>
    </row>
    <row r="23" spans="1:40" ht="12.75">
      <c r="A23" s="78">
        <v>17</v>
      </c>
      <c r="B23" s="32">
        <v>44</v>
      </c>
      <c r="C23" s="41" t="s">
        <v>81</v>
      </c>
      <c r="D23" s="41" t="s">
        <v>82</v>
      </c>
      <c r="E23" s="41" t="s">
        <v>45</v>
      </c>
      <c r="F23" s="41" t="s">
        <v>83</v>
      </c>
      <c r="G23" s="79" t="s">
        <v>38</v>
      </c>
      <c r="H23" s="41"/>
      <c r="I23" s="41">
        <v>39</v>
      </c>
      <c r="J23" s="41">
        <v>15</v>
      </c>
      <c r="K23" s="80">
        <f t="shared" si="0"/>
        <v>54</v>
      </c>
      <c r="L23" s="41">
        <v>3</v>
      </c>
      <c r="M23" s="41">
        <v>7</v>
      </c>
      <c r="N23" s="41"/>
      <c r="O23" s="80">
        <f t="shared" si="1"/>
        <v>187</v>
      </c>
      <c r="P23" s="41">
        <v>3</v>
      </c>
      <c r="Q23" s="41">
        <v>27</v>
      </c>
      <c r="R23" s="41"/>
      <c r="S23" s="80">
        <f t="shared" si="2"/>
        <v>207</v>
      </c>
      <c r="T23" s="41">
        <v>6</v>
      </c>
      <c r="U23" s="41">
        <v>20</v>
      </c>
      <c r="V23" s="41"/>
      <c r="W23" s="80">
        <f t="shared" si="3"/>
        <v>380</v>
      </c>
      <c r="X23" s="41"/>
      <c r="Y23" s="41">
        <v>35</v>
      </c>
      <c r="Z23" s="41">
        <v>15</v>
      </c>
      <c r="AA23" s="80">
        <f t="shared" si="4"/>
        <v>50</v>
      </c>
      <c r="AB23" s="41">
        <v>2</v>
      </c>
      <c r="AC23" s="41">
        <v>57</v>
      </c>
      <c r="AD23" s="41">
        <v>3</v>
      </c>
      <c r="AE23" s="80">
        <f t="shared" si="5"/>
        <v>180</v>
      </c>
      <c r="AF23" s="41">
        <v>3</v>
      </c>
      <c r="AG23" s="41">
        <v>4</v>
      </c>
      <c r="AH23" s="41"/>
      <c r="AI23" s="80">
        <f t="shared" si="6"/>
        <v>184</v>
      </c>
      <c r="AJ23" s="41">
        <v>5</v>
      </c>
      <c r="AK23" s="41">
        <v>51</v>
      </c>
      <c r="AL23" s="41"/>
      <c r="AM23" s="80">
        <f t="shared" si="7"/>
        <v>351</v>
      </c>
      <c r="AN23" s="45">
        <f t="shared" si="8"/>
        <v>1593</v>
      </c>
    </row>
    <row r="24" spans="1:40" ht="12.75">
      <c r="A24" s="78">
        <v>18</v>
      </c>
      <c r="B24" s="32">
        <v>43</v>
      </c>
      <c r="C24" s="41" t="s">
        <v>84</v>
      </c>
      <c r="D24" s="41" t="s">
        <v>85</v>
      </c>
      <c r="E24" s="41" t="s">
        <v>86</v>
      </c>
      <c r="F24" s="41" t="s">
        <v>87</v>
      </c>
      <c r="G24" s="79" t="s">
        <v>38</v>
      </c>
      <c r="H24" s="41"/>
      <c r="I24" s="41">
        <v>39</v>
      </c>
      <c r="J24" s="41">
        <v>0</v>
      </c>
      <c r="K24" s="80">
        <f t="shared" si="0"/>
        <v>39</v>
      </c>
      <c r="L24" s="41">
        <v>3</v>
      </c>
      <c r="M24" s="41">
        <v>18</v>
      </c>
      <c r="N24" s="41"/>
      <c r="O24" s="80">
        <f t="shared" si="1"/>
        <v>198</v>
      </c>
      <c r="P24" s="41">
        <v>3</v>
      </c>
      <c r="Q24" s="41">
        <v>33</v>
      </c>
      <c r="R24" s="41"/>
      <c r="S24" s="80">
        <f t="shared" si="2"/>
        <v>213</v>
      </c>
      <c r="T24" s="41">
        <v>6</v>
      </c>
      <c r="U24" s="41">
        <v>9</v>
      </c>
      <c r="V24" s="41">
        <v>6</v>
      </c>
      <c r="W24" s="80">
        <f t="shared" si="3"/>
        <v>375</v>
      </c>
      <c r="X24" s="41"/>
      <c r="Y24" s="41">
        <v>36</v>
      </c>
      <c r="Z24" s="41">
        <v>0</v>
      </c>
      <c r="AA24" s="80">
        <f t="shared" si="4"/>
        <v>36</v>
      </c>
      <c r="AB24" s="41">
        <v>3</v>
      </c>
      <c r="AC24" s="41">
        <v>3</v>
      </c>
      <c r="AD24" s="41"/>
      <c r="AE24" s="80">
        <f t="shared" si="5"/>
        <v>183</v>
      </c>
      <c r="AF24" s="41">
        <v>3</v>
      </c>
      <c r="AG24" s="41">
        <v>18</v>
      </c>
      <c r="AH24" s="41">
        <v>15</v>
      </c>
      <c r="AI24" s="80">
        <f t="shared" si="6"/>
        <v>213</v>
      </c>
      <c r="AJ24" s="41">
        <v>5</v>
      </c>
      <c r="AK24" s="41">
        <v>43</v>
      </c>
      <c r="AL24" s="41">
        <v>3</v>
      </c>
      <c r="AM24" s="80">
        <f t="shared" si="7"/>
        <v>346</v>
      </c>
      <c r="AN24" s="45">
        <f t="shared" si="8"/>
        <v>1603</v>
      </c>
    </row>
    <row r="25" spans="1:40" ht="12.75">
      <c r="A25" s="78">
        <v>19</v>
      </c>
      <c r="B25" s="32">
        <v>33</v>
      </c>
      <c r="C25" s="41" t="s">
        <v>88</v>
      </c>
      <c r="D25" s="41" t="s">
        <v>89</v>
      </c>
      <c r="E25" s="41" t="s">
        <v>90</v>
      </c>
      <c r="F25" s="41" t="s">
        <v>91</v>
      </c>
      <c r="G25" s="79" t="s">
        <v>38</v>
      </c>
      <c r="H25" s="41"/>
      <c r="I25" s="41">
        <v>42</v>
      </c>
      <c r="J25" s="41">
        <v>0</v>
      </c>
      <c r="K25" s="80">
        <f t="shared" si="0"/>
        <v>42</v>
      </c>
      <c r="L25" s="41">
        <v>3</v>
      </c>
      <c r="M25" s="41">
        <v>12</v>
      </c>
      <c r="N25" s="41"/>
      <c r="O25" s="80">
        <f t="shared" si="1"/>
        <v>192</v>
      </c>
      <c r="P25" s="41">
        <v>3</v>
      </c>
      <c r="Q25" s="41">
        <v>23</v>
      </c>
      <c r="R25" s="41">
        <v>3</v>
      </c>
      <c r="S25" s="80">
        <f t="shared" si="2"/>
        <v>206</v>
      </c>
      <c r="T25" s="41">
        <v>6</v>
      </c>
      <c r="U25" s="41">
        <v>44</v>
      </c>
      <c r="V25" s="41">
        <v>21</v>
      </c>
      <c r="W25" s="80">
        <f t="shared" si="3"/>
        <v>425</v>
      </c>
      <c r="X25" s="41"/>
      <c r="Y25" s="41">
        <v>33</v>
      </c>
      <c r="Z25" s="41">
        <v>0</v>
      </c>
      <c r="AA25" s="80">
        <f t="shared" si="4"/>
        <v>33</v>
      </c>
      <c r="AB25" s="41">
        <v>2</v>
      </c>
      <c r="AC25" s="41">
        <v>53</v>
      </c>
      <c r="AD25" s="41"/>
      <c r="AE25" s="80">
        <f t="shared" si="5"/>
        <v>173</v>
      </c>
      <c r="AF25" s="41">
        <v>3</v>
      </c>
      <c r="AG25" s="41">
        <v>5</v>
      </c>
      <c r="AH25" s="41"/>
      <c r="AI25" s="80">
        <f t="shared" si="6"/>
        <v>185</v>
      </c>
      <c r="AJ25" s="41">
        <v>5</v>
      </c>
      <c r="AK25" s="41">
        <v>48</v>
      </c>
      <c r="AL25" s="41">
        <v>3</v>
      </c>
      <c r="AM25" s="80">
        <f t="shared" si="7"/>
        <v>351</v>
      </c>
      <c r="AN25" s="45">
        <f t="shared" si="8"/>
        <v>1607</v>
      </c>
    </row>
    <row r="26" spans="1:40" ht="12.75">
      <c r="A26" s="78">
        <v>20</v>
      </c>
      <c r="B26" s="32">
        <v>117</v>
      </c>
      <c r="C26" s="41" t="s">
        <v>237</v>
      </c>
      <c r="D26" s="41" t="s">
        <v>238</v>
      </c>
      <c r="E26" s="41" t="s">
        <v>223</v>
      </c>
      <c r="F26" s="41" t="s">
        <v>239</v>
      </c>
      <c r="G26" s="79" t="s">
        <v>225</v>
      </c>
      <c r="H26" s="41"/>
      <c r="I26" s="41">
        <v>45</v>
      </c>
      <c r="J26" s="41">
        <v>0</v>
      </c>
      <c r="K26" s="80">
        <f t="shared" si="0"/>
        <v>45</v>
      </c>
      <c r="L26" s="41">
        <v>3</v>
      </c>
      <c r="M26" s="41">
        <v>10</v>
      </c>
      <c r="N26" s="41"/>
      <c r="O26" s="80">
        <f t="shared" si="1"/>
        <v>190</v>
      </c>
      <c r="P26" s="41">
        <v>3</v>
      </c>
      <c r="Q26" s="41">
        <v>54</v>
      </c>
      <c r="R26" s="41">
        <v>15</v>
      </c>
      <c r="S26" s="80">
        <f t="shared" si="2"/>
        <v>249</v>
      </c>
      <c r="T26" s="41">
        <v>6</v>
      </c>
      <c r="U26" s="41">
        <v>2</v>
      </c>
      <c r="V26" s="41"/>
      <c r="W26" s="80">
        <f t="shared" si="3"/>
        <v>362</v>
      </c>
      <c r="X26" s="41"/>
      <c r="Y26" s="41">
        <v>36</v>
      </c>
      <c r="Z26" s="41">
        <v>0</v>
      </c>
      <c r="AA26" s="80">
        <f t="shared" si="4"/>
        <v>36</v>
      </c>
      <c r="AB26" s="41">
        <v>2</v>
      </c>
      <c r="AC26" s="41">
        <v>57</v>
      </c>
      <c r="AD26" s="41">
        <v>3</v>
      </c>
      <c r="AE26" s="80">
        <f t="shared" si="5"/>
        <v>180</v>
      </c>
      <c r="AF26" s="41">
        <v>3</v>
      </c>
      <c r="AG26" s="41">
        <v>20</v>
      </c>
      <c r="AH26" s="41"/>
      <c r="AI26" s="80">
        <f t="shared" si="6"/>
        <v>200</v>
      </c>
      <c r="AJ26" s="41">
        <v>5</v>
      </c>
      <c r="AK26" s="41">
        <v>47</v>
      </c>
      <c r="AL26" s="41"/>
      <c r="AM26" s="80">
        <f t="shared" si="7"/>
        <v>347</v>
      </c>
      <c r="AN26" s="45">
        <f t="shared" si="8"/>
        <v>1609</v>
      </c>
    </row>
    <row r="27" spans="1:40" ht="12.75">
      <c r="A27" s="78">
        <v>21</v>
      </c>
      <c r="B27" s="32">
        <v>8</v>
      </c>
      <c r="C27" s="41" t="s">
        <v>92</v>
      </c>
      <c r="D27" s="41" t="s">
        <v>93</v>
      </c>
      <c r="E27" s="41" t="s">
        <v>94</v>
      </c>
      <c r="F27" s="41" t="s">
        <v>95</v>
      </c>
      <c r="G27" s="79" t="s">
        <v>38</v>
      </c>
      <c r="H27" s="41"/>
      <c r="I27" s="41">
        <v>36</v>
      </c>
      <c r="J27" s="41">
        <v>0</v>
      </c>
      <c r="K27" s="80">
        <f t="shared" si="0"/>
        <v>36</v>
      </c>
      <c r="L27" s="41">
        <v>3</v>
      </c>
      <c r="M27" s="41">
        <v>9</v>
      </c>
      <c r="N27" s="41">
        <v>15</v>
      </c>
      <c r="O27" s="80">
        <f t="shared" si="1"/>
        <v>204</v>
      </c>
      <c r="P27" s="41">
        <v>3</v>
      </c>
      <c r="Q27" s="41">
        <v>6</v>
      </c>
      <c r="R27" s="41"/>
      <c r="S27" s="80">
        <f t="shared" si="2"/>
        <v>186</v>
      </c>
      <c r="T27" s="41">
        <v>6</v>
      </c>
      <c r="U27" s="41">
        <v>48</v>
      </c>
      <c r="V27" s="41"/>
      <c r="W27" s="80">
        <f t="shared" si="3"/>
        <v>408</v>
      </c>
      <c r="X27" s="41"/>
      <c r="Y27" s="41">
        <v>36</v>
      </c>
      <c r="Z27" s="41">
        <v>0</v>
      </c>
      <c r="AA27" s="80">
        <f t="shared" si="4"/>
        <v>36</v>
      </c>
      <c r="AB27" s="41">
        <v>3</v>
      </c>
      <c r="AC27" s="41">
        <v>2</v>
      </c>
      <c r="AD27" s="41"/>
      <c r="AE27" s="80">
        <f t="shared" si="5"/>
        <v>182</v>
      </c>
      <c r="AF27" s="41">
        <v>3</v>
      </c>
      <c r="AG27" s="41">
        <v>11</v>
      </c>
      <c r="AH27" s="41"/>
      <c r="AI27" s="80">
        <f t="shared" si="6"/>
        <v>191</v>
      </c>
      <c r="AJ27" s="41">
        <v>6</v>
      </c>
      <c r="AK27" s="41">
        <v>0</v>
      </c>
      <c r="AL27" s="41">
        <v>6</v>
      </c>
      <c r="AM27" s="80">
        <f t="shared" si="7"/>
        <v>366</v>
      </c>
      <c r="AN27" s="45">
        <f t="shared" si="8"/>
        <v>1609</v>
      </c>
    </row>
    <row r="28" spans="1:40" ht="12.75">
      <c r="A28" s="78">
        <v>22</v>
      </c>
      <c r="B28" s="32">
        <v>6</v>
      </c>
      <c r="C28" s="41" t="s">
        <v>96</v>
      </c>
      <c r="D28" s="41" t="s">
        <v>48</v>
      </c>
      <c r="E28" s="41" t="s">
        <v>45</v>
      </c>
      <c r="F28" s="41" t="s">
        <v>97</v>
      </c>
      <c r="G28" s="79" t="s">
        <v>38</v>
      </c>
      <c r="H28" s="41"/>
      <c r="I28" s="41">
        <v>40</v>
      </c>
      <c r="J28" s="41">
        <v>15</v>
      </c>
      <c r="K28" s="80">
        <f t="shared" si="0"/>
        <v>55</v>
      </c>
      <c r="L28" s="41">
        <v>3</v>
      </c>
      <c r="M28" s="41">
        <v>7</v>
      </c>
      <c r="N28" s="41"/>
      <c r="O28" s="80">
        <f t="shared" si="1"/>
        <v>187</v>
      </c>
      <c r="P28" s="41">
        <v>3</v>
      </c>
      <c r="Q28" s="41">
        <v>17</v>
      </c>
      <c r="R28" s="41"/>
      <c r="S28" s="80">
        <f t="shared" si="2"/>
        <v>197</v>
      </c>
      <c r="T28" s="41">
        <v>6</v>
      </c>
      <c r="U28" s="41">
        <v>43</v>
      </c>
      <c r="V28" s="41"/>
      <c r="W28" s="80">
        <f t="shared" si="3"/>
        <v>403</v>
      </c>
      <c r="X28" s="41"/>
      <c r="Y28" s="41">
        <v>36</v>
      </c>
      <c r="Z28" s="41">
        <v>0</v>
      </c>
      <c r="AA28" s="80">
        <f t="shared" si="4"/>
        <v>36</v>
      </c>
      <c r="AB28" s="41">
        <v>3</v>
      </c>
      <c r="AC28" s="41">
        <v>5</v>
      </c>
      <c r="AD28" s="41"/>
      <c r="AE28" s="80">
        <f t="shared" si="5"/>
        <v>185</v>
      </c>
      <c r="AF28" s="41">
        <v>3</v>
      </c>
      <c r="AG28" s="41">
        <v>16</v>
      </c>
      <c r="AH28" s="41"/>
      <c r="AI28" s="80">
        <f t="shared" si="6"/>
        <v>196</v>
      </c>
      <c r="AJ28" s="41">
        <v>5</v>
      </c>
      <c r="AK28" s="41">
        <v>57</v>
      </c>
      <c r="AL28" s="41"/>
      <c r="AM28" s="80">
        <f t="shared" si="7"/>
        <v>357</v>
      </c>
      <c r="AN28" s="45">
        <f t="shared" si="8"/>
        <v>1616</v>
      </c>
    </row>
    <row r="29" spans="1:40" ht="12.75">
      <c r="A29" s="78">
        <v>23</v>
      </c>
      <c r="B29" s="32">
        <v>138</v>
      </c>
      <c r="C29" s="41" t="s">
        <v>240</v>
      </c>
      <c r="D29" s="41" t="s">
        <v>241</v>
      </c>
      <c r="E29" s="41" t="s">
        <v>242</v>
      </c>
      <c r="F29" s="41">
        <v>0</v>
      </c>
      <c r="G29" s="79" t="s">
        <v>225</v>
      </c>
      <c r="H29" s="41"/>
      <c r="I29" s="41">
        <v>26</v>
      </c>
      <c r="J29" s="41">
        <v>60</v>
      </c>
      <c r="K29" s="80">
        <f t="shared" si="0"/>
        <v>86</v>
      </c>
      <c r="L29" s="41">
        <v>3</v>
      </c>
      <c r="M29" s="41">
        <v>19</v>
      </c>
      <c r="N29" s="41"/>
      <c r="O29" s="80">
        <f t="shared" si="1"/>
        <v>199</v>
      </c>
      <c r="P29" s="41">
        <v>3</v>
      </c>
      <c r="Q29" s="41">
        <v>24</v>
      </c>
      <c r="R29" s="41"/>
      <c r="S29" s="80">
        <f t="shared" si="2"/>
        <v>204</v>
      </c>
      <c r="T29" s="41">
        <v>6</v>
      </c>
      <c r="U29" s="41">
        <v>1</v>
      </c>
      <c r="V29" s="41">
        <v>6</v>
      </c>
      <c r="W29" s="80">
        <f t="shared" si="3"/>
        <v>367</v>
      </c>
      <c r="X29" s="41"/>
      <c r="Y29" s="41">
        <v>33</v>
      </c>
      <c r="Z29" s="41">
        <v>18</v>
      </c>
      <c r="AA29" s="80">
        <f t="shared" si="4"/>
        <v>51</v>
      </c>
      <c r="AB29" s="41">
        <v>3</v>
      </c>
      <c r="AC29" s="41">
        <v>9</v>
      </c>
      <c r="AD29" s="41">
        <v>3</v>
      </c>
      <c r="AE29" s="80">
        <f t="shared" si="5"/>
        <v>192</v>
      </c>
      <c r="AF29" s="41">
        <v>2</v>
      </c>
      <c r="AG29" s="41">
        <v>56</v>
      </c>
      <c r="AH29" s="41">
        <v>3</v>
      </c>
      <c r="AI29" s="80">
        <f t="shared" si="6"/>
        <v>179</v>
      </c>
      <c r="AJ29" s="41">
        <v>5</v>
      </c>
      <c r="AK29" s="41">
        <v>48</v>
      </c>
      <c r="AL29" s="41">
        <v>3</v>
      </c>
      <c r="AM29" s="80">
        <f t="shared" si="7"/>
        <v>351</v>
      </c>
      <c r="AN29" s="45">
        <f t="shared" si="8"/>
        <v>1629</v>
      </c>
    </row>
    <row r="30" spans="1:40" ht="12.75">
      <c r="A30" s="78">
        <v>24</v>
      </c>
      <c r="B30" s="32">
        <v>49</v>
      </c>
      <c r="C30" s="41" t="s">
        <v>98</v>
      </c>
      <c r="D30" s="41" t="s">
        <v>99</v>
      </c>
      <c r="E30" s="41" t="s">
        <v>100</v>
      </c>
      <c r="F30" s="41" t="s">
        <v>101</v>
      </c>
      <c r="G30" s="79" t="s">
        <v>38</v>
      </c>
      <c r="H30" s="41"/>
      <c r="I30" s="41">
        <v>37</v>
      </c>
      <c r="J30" s="41">
        <v>0</v>
      </c>
      <c r="K30" s="80">
        <f t="shared" si="0"/>
        <v>37</v>
      </c>
      <c r="L30" s="41">
        <v>3</v>
      </c>
      <c r="M30" s="41">
        <v>33</v>
      </c>
      <c r="N30" s="41">
        <v>15</v>
      </c>
      <c r="O30" s="80">
        <f t="shared" si="1"/>
        <v>228</v>
      </c>
      <c r="P30" s="41">
        <v>3</v>
      </c>
      <c r="Q30" s="41">
        <v>39</v>
      </c>
      <c r="R30" s="41"/>
      <c r="S30" s="80">
        <f t="shared" si="2"/>
        <v>219</v>
      </c>
      <c r="T30" s="41">
        <v>6</v>
      </c>
      <c r="U30" s="41">
        <v>15</v>
      </c>
      <c r="V30" s="41"/>
      <c r="W30" s="80">
        <f t="shared" si="3"/>
        <v>375</v>
      </c>
      <c r="X30" s="41"/>
      <c r="Y30" s="41">
        <v>34</v>
      </c>
      <c r="Z30" s="41">
        <v>0</v>
      </c>
      <c r="AA30" s="80">
        <f t="shared" si="4"/>
        <v>34</v>
      </c>
      <c r="AB30" s="41">
        <v>3</v>
      </c>
      <c r="AC30" s="41">
        <v>10</v>
      </c>
      <c r="AD30" s="41"/>
      <c r="AE30" s="80">
        <f t="shared" si="5"/>
        <v>190</v>
      </c>
      <c r="AF30" s="41">
        <v>3</v>
      </c>
      <c r="AG30" s="41">
        <v>12</v>
      </c>
      <c r="AH30" s="41"/>
      <c r="AI30" s="80">
        <f t="shared" si="6"/>
        <v>192</v>
      </c>
      <c r="AJ30" s="41">
        <v>5</v>
      </c>
      <c r="AK30" s="41">
        <v>52</v>
      </c>
      <c r="AL30" s="41">
        <v>3</v>
      </c>
      <c r="AM30" s="80">
        <f t="shared" si="7"/>
        <v>355</v>
      </c>
      <c r="AN30" s="45">
        <f t="shared" si="8"/>
        <v>1630</v>
      </c>
    </row>
    <row r="31" spans="1:40" ht="12.75">
      <c r="A31" s="78">
        <v>25</v>
      </c>
      <c r="B31" s="32">
        <v>15</v>
      </c>
      <c r="C31" s="41" t="s">
        <v>102</v>
      </c>
      <c r="D31" s="41" t="s">
        <v>103</v>
      </c>
      <c r="E31" s="41" t="s">
        <v>104</v>
      </c>
      <c r="F31" s="41" t="s">
        <v>105</v>
      </c>
      <c r="G31" s="79" t="s">
        <v>38</v>
      </c>
      <c r="H31" s="41"/>
      <c r="I31" s="41">
        <v>42</v>
      </c>
      <c r="J31" s="41">
        <v>0</v>
      </c>
      <c r="K31" s="80">
        <f t="shared" si="0"/>
        <v>42</v>
      </c>
      <c r="L31" s="41">
        <v>3</v>
      </c>
      <c r="M31" s="41">
        <v>53</v>
      </c>
      <c r="N31" s="41"/>
      <c r="O31" s="80">
        <f t="shared" si="1"/>
        <v>233</v>
      </c>
      <c r="P31" s="41">
        <v>3</v>
      </c>
      <c r="Q31" s="41">
        <v>27</v>
      </c>
      <c r="R31" s="41"/>
      <c r="S31" s="80">
        <f t="shared" si="2"/>
        <v>207</v>
      </c>
      <c r="T31" s="41">
        <v>6</v>
      </c>
      <c r="U31" s="41">
        <v>29</v>
      </c>
      <c r="V31" s="41"/>
      <c r="W31" s="80">
        <f t="shared" si="3"/>
        <v>389</v>
      </c>
      <c r="X31" s="41"/>
      <c r="Y31" s="41">
        <v>36</v>
      </c>
      <c r="Z31" s="41">
        <v>0</v>
      </c>
      <c r="AA31" s="80">
        <f t="shared" si="4"/>
        <v>36</v>
      </c>
      <c r="AB31" s="41">
        <v>2</v>
      </c>
      <c r="AC31" s="41">
        <v>58</v>
      </c>
      <c r="AD31" s="41"/>
      <c r="AE31" s="80">
        <f t="shared" si="5"/>
        <v>178</v>
      </c>
      <c r="AF31" s="41">
        <v>3</v>
      </c>
      <c r="AG31" s="41">
        <v>17</v>
      </c>
      <c r="AH31" s="41"/>
      <c r="AI31" s="80">
        <f t="shared" si="6"/>
        <v>197</v>
      </c>
      <c r="AJ31" s="41">
        <v>5</v>
      </c>
      <c r="AK31" s="41">
        <v>43</v>
      </c>
      <c r="AL31" s="41">
        <v>15</v>
      </c>
      <c r="AM31" s="80">
        <f t="shared" si="7"/>
        <v>358</v>
      </c>
      <c r="AN31" s="45">
        <f t="shared" si="8"/>
        <v>1640</v>
      </c>
    </row>
    <row r="32" spans="1:40" ht="12.75">
      <c r="A32" s="78">
        <v>26</v>
      </c>
      <c r="B32" s="32">
        <v>39</v>
      </c>
      <c r="C32" s="41" t="s">
        <v>106</v>
      </c>
      <c r="D32" s="41" t="s">
        <v>107</v>
      </c>
      <c r="E32" s="41" t="s">
        <v>108</v>
      </c>
      <c r="F32" s="41" t="s">
        <v>109</v>
      </c>
      <c r="G32" s="79" t="s">
        <v>38</v>
      </c>
      <c r="H32" s="41"/>
      <c r="I32" s="41">
        <v>50</v>
      </c>
      <c r="J32" s="41">
        <v>15</v>
      </c>
      <c r="K32" s="80">
        <f t="shared" si="0"/>
        <v>65</v>
      </c>
      <c r="L32" s="41">
        <v>3</v>
      </c>
      <c r="M32" s="41">
        <v>25</v>
      </c>
      <c r="N32" s="41">
        <v>3</v>
      </c>
      <c r="O32" s="80">
        <f t="shared" si="1"/>
        <v>208</v>
      </c>
      <c r="P32" s="41">
        <v>3</v>
      </c>
      <c r="Q32" s="41">
        <v>35</v>
      </c>
      <c r="R32" s="41">
        <v>3</v>
      </c>
      <c r="S32" s="80">
        <f t="shared" si="2"/>
        <v>218</v>
      </c>
      <c r="T32" s="41">
        <v>6</v>
      </c>
      <c r="U32" s="41">
        <v>20</v>
      </c>
      <c r="V32" s="41">
        <v>3</v>
      </c>
      <c r="W32" s="80">
        <f t="shared" si="3"/>
        <v>383</v>
      </c>
      <c r="X32" s="41"/>
      <c r="Y32" s="41">
        <v>34</v>
      </c>
      <c r="Z32" s="41">
        <v>0</v>
      </c>
      <c r="AA32" s="80">
        <f t="shared" si="4"/>
        <v>34</v>
      </c>
      <c r="AB32" s="41">
        <v>3</v>
      </c>
      <c r="AC32" s="41">
        <v>6</v>
      </c>
      <c r="AD32" s="41"/>
      <c r="AE32" s="80">
        <f t="shared" si="5"/>
        <v>186</v>
      </c>
      <c r="AF32" s="41">
        <v>3</v>
      </c>
      <c r="AG32" s="41">
        <v>16</v>
      </c>
      <c r="AH32" s="41"/>
      <c r="AI32" s="80">
        <f t="shared" si="6"/>
        <v>196</v>
      </c>
      <c r="AJ32" s="41">
        <v>5</v>
      </c>
      <c r="AK32" s="41">
        <v>51</v>
      </c>
      <c r="AL32" s="41"/>
      <c r="AM32" s="80">
        <f t="shared" si="7"/>
        <v>351</v>
      </c>
      <c r="AN32" s="45">
        <f t="shared" si="8"/>
        <v>1641</v>
      </c>
    </row>
    <row r="33" spans="1:40" ht="12.75">
      <c r="A33" s="78">
        <v>27</v>
      </c>
      <c r="B33" s="32">
        <v>58</v>
      </c>
      <c r="C33" s="41" t="s">
        <v>110</v>
      </c>
      <c r="D33" s="41" t="s">
        <v>111</v>
      </c>
      <c r="E33" s="41" t="s">
        <v>45</v>
      </c>
      <c r="F33" s="41" t="s">
        <v>112</v>
      </c>
      <c r="G33" s="79" t="s">
        <v>38</v>
      </c>
      <c r="H33" s="41"/>
      <c r="I33" s="41">
        <v>37</v>
      </c>
      <c r="J33" s="41">
        <v>0</v>
      </c>
      <c r="K33" s="80">
        <f t="shared" si="0"/>
        <v>37</v>
      </c>
      <c r="L33" s="41">
        <v>3</v>
      </c>
      <c r="M33" s="41">
        <v>45</v>
      </c>
      <c r="N33" s="41">
        <v>3</v>
      </c>
      <c r="O33" s="80">
        <f t="shared" si="1"/>
        <v>228</v>
      </c>
      <c r="P33" s="41">
        <v>3</v>
      </c>
      <c r="Q33" s="41">
        <v>21</v>
      </c>
      <c r="R33" s="41"/>
      <c r="S33" s="80">
        <f t="shared" si="2"/>
        <v>201</v>
      </c>
      <c r="T33" s="41">
        <v>6</v>
      </c>
      <c r="U33" s="41">
        <v>1</v>
      </c>
      <c r="V33" s="41"/>
      <c r="W33" s="80">
        <f t="shared" si="3"/>
        <v>361</v>
      </c>
      <c r="X33" s="41"/>
      <c r="Y33" s="41">
        <v>39</v>
      </c>
      <c r="Z33" s="41">
        <v>3</v>
      </c>
      <c r="AA33" s="80">
        <f t="shared" si="4"/>
        <v>42</v>
      </c>
      <c r="AB33" s="41">
        <v>4</v>
      </c>
      <c r="AC33" s="41">
        <v>11</v>
      </c>
      <c r="AD33" s="41"/>
      <c r="AE33" s="80">
        <f t="shared" si="5"/>
        <v>251</v>
      </c>
      <c r="AF33" s="41">
        <v>2</v>
      </c>
      <c r="AG33" s="41">
        <v>55</v>
      </c>
      <c r="AH33" s="41"/>
      <c r="AI33" s="80">
        <f t="shared" si="6"/>
        <v>175</v>
      </c>
      <c r="AJ33" s="41">
        <v>5</v>
      </c>
      <c r="AK33" s="41">
        <v>36</v>
      </c>
      <c r="AL33" s="41">
        <v>15</v>
      </c>
      <c r="AM33" s="80">
        <f t="shared" si="7"/>
        <v>351</v>
      </c>
      <c r="AN33" s="45">
        <f t="shared" si="8"/>
        <v>1646</v>
      </c>
    </row>
    <row r="34" spans="1:40" ht="12.75">
      <c r="A34" s="78">
        <v>28</v>
      </c>
      <c r="B34" s="32">
        <v>64</v>
      </c>
      <c r="C34" s="41" t="s">
        <v>243</v>
      </c>
      <c r="D34" s="41" t="s">
        <v>244</v>
      </c>
      <c r="E34" s="41" t="s">
        <v>108</v>
      </c>
      <c r="F34" s="41" t="s">
        <v>245</v>
      </c>
      <c r="G34" s="79" t="s">
        <v>225</v>
      </c>
      <c r="H34" s="41"/>
      <c r="I34" s="41">
        <v>36</v>
      </c>
      <c r="J34" s="41">
        <v>0</v>
      </c>
      <c r="K34" s="80">
        <f t="shared" si="0"/>
        <v>36</v>
      </c>
      <c r="L34" s="41">
        <v>3</v>
      </c>
      <c r="M34" s="41">
        <v>31</v>
      </c>
      <c r="N34" s="41">
        <v>15</v>
      </c>
      <c r="O34" s="80">
        <f t="shared" si="1"/>
        <v>226</v>
      </c>
      <c r="P34" s="41">
        <v>3</v>
      </c>
      <c r="Q34" s="41">
        <v>29</v>
      </c>
      <c r="R34" s="41"/>
      <c r="S34" s="80">
        <f t="shared" si="2"/>
        <v>209</v>
      </c>
      <c r="T34" s="41">
        <v>6</v>
      </c>
      <c r="U34" s="41">
        <v>16</v>
      </c>
      <c r="V34" s="41"/>
      <c r="W34" s="80">
        <f t="shared" si="3"/>
        <v>376</v>
      </c>
      <c r="X34" s="41"/>
      <c r="Y34" s="41">
        <v>35</v>
      </c>
      <c r="Z34" s="41">
        <v>0</v>
      </c>
      <c r="AA34" s="80">
        <f t="shared" si="4"/>
        <v>35</v>
      </c>
      <c r="AB34" s="41">
        <v>3</v>
      </c>
      <c r="AC34" s="41">
        <v>10</v>
      </c>
      <c r="AD34" s="41"/>
      <c r="AE34" s="80">
        <f t="shared" si="5"/>
        <v>190</v>
      </c>
      <c r="AF34" s="41">
        <v>3</v>
      </c>
      <c r="AG34" s="41">
        <v>38</v>
      </c>
      <c r="AH34" s="41">
        <v>15</v>
      </c>
      <c r="AI34" s="80">
        <f t="shared" si="6"/>
        <v>233</v>
      </c>
      <c r="AJ34" s="41">
        <v>5</v>
      </c>
      <c r="AK34" s="41">
        <v>50</v>
      </c>
      <c r="AL34" s="41"/>
      <c r="AM34" s="80">
        <f t="shared" si="7"/>
        <v>350</v>
      </c>
      <c r="AN34" s="45">
        <f t="shared" si="8"/>
        <v>1655</v>
      </c>
    </row>
    <row r="35" spans="1:40" ht="12.75">
      <c r="A35" s="78">
        <v>29</v>
      </c>
      <c r="B35" s="32">
        <v>101</v>
      </c>
      <c r="C35" s="41" t="s">
        <v>246</v>
      </c>
      <c r="D35" s="41" t="s">
        <v>247</v>
      </c>
      <c r="E35" s="41" t="s">
        <v>242</v>
      </c>
      <c r="F35" s="41" t="s">
        <v>248</v>
      </c>
      <c r="G35" s="79" t="s">
        <v>225</v>
      </c>
      <c r="H35" s="41"/>
      <c r="I35" s="41">
        <v>36</v>
      </c>
      <c r="J35" s="41">
        <v>15</v>
      </c>
      <c r="K35" s="80">
        <f t="shared" si="0"/>
        <v>51</v>
      </c>
      <c r="L35" s="41">
        <v>4</v>
      </c>
      <c r="M35" s="41">
        <v>2</v>
      </c>
      <c r="N35" s="41">
        <v>3</v>
      </c>
      <c r="O35" s="80">
        <f t="shared" si="1"/>
        <v>245</v>
      </c>
      <c r="P35" s="41">
        <v>3</v>
      </c>
      <c r="Q35" s="41">
        <v>31</v>
      </c>
      <c r="R35" s="41"/>
      <c r="S35" s="80">
        <f t="shared" si="2"/>
        <v>211</v>
      </c>
      <c r="T35" s="41">
        <v>6</v>
      </c>
      <c r="U35" s="41">
        <v>11</v>
      </c>
      <c r="V35" s="41"/>
      <c r="W35" s="80">
        <f t="shared" si="3"/>
        <v>371</v>
      </c>
      <c r="X35" s="41"/>
      <c r="Y35" s="41">
        <v>35</v>
      </c>
      <c r="Z35" s="41">
        <v>0</v>
      </c>
      <c r="AA35" s="80">
        <f t="shared" si="4"/>
        <v>35</v>
      </c>
      <c r="AB35" s="41">
        <v>3</v>
      </c>
      <c r="AC35" s="41">
        <v>10</v>
      </c>
      <c r="AD35" s="41">
        <v>3</v>
      </c>
      <c r="AE35" s="80">
        <f t="shared" si="5"/>
        <v>193</v>
      </c>
      <c r="AF35" s="41">
        <v>3</v>
      </c>
      <c r="AG35" s="41">
        <v>19</v>
      </c>
      <c r="AH35" s="41"/>
      <c r="AI35" s="80">
        <f t="shared" si="6"/>
        <v>199</v>
      </c>
      <c r="AJ35" s="41">
        <v>5</v>
      </c>
      <c r="AK35" s="41">
        <v>54</v>
      </c>
      <c r="AL35" s="41"/>
      <c r="AM35" s="80">
        <f t="shared" si="7"/>
        <v>354</v>
      </c>
      <c r="AN35" s="45">
        <f t="shared" si="8"/>
        <v>1659</v>
      </c>
    </row>
    <row r="36" spans="1:40" ht="12.75">
      <c r="A36" s="78">
        <v>30</v>
      </c>
      <c r="B36" s="32">
        <v>126</v>
      </c>
      <c r="C36" s="41" t="s">
        <v>249</v>
      </c>
      <c r="D36" s="41" t="s">
        <v>250</v>
      </c>
      <c r="E36" s="41" t="s">
        <v>251</v>
      </c>
      <c r="F36" s="41" t="s">
        <v>252</v>
      </c>
      <c r="G36" s="79" t="s">
        <v>225</v>
      </c>
      <c r="H36" s="41"/>
      <c r="I36" s="41">
        <v>38</v>
      </c>
      <c r="J36" s="41">
        <v>15</v>
      </c>
      <c r="K36" s="80">
        <f t="shared" si="0"/>
        <v>53</v>
      </c>
      <c r="L36" s="41">
        <v>3</v>
      </c>
      <c r="M36" s="41">
        <v>21</v>
      </c>
      <c r="N36" s="41"/>
      <c r="O36" s="80">
        <f t="shared" si="1"/>
        <v>201</v>
      </c>
      <c r="P36" s="41">
        <v>3</v>
      </c>
      <c r="Q36" s="41">
        <v>38</v>
      </c>
      <c r="R36" s="41"/>
      <c r="S36" s="80">
        <f t="shared" si="2"/>
        <v>218</v>
      </c>
      <c r="T36" s="41">
        <v>6</v>
      </c>
      <c r="U36" s="41">
        <v>18</v>
      </c>
      <c r="V36" s="41">
        <v>33</v>
      </c>
      <c r="W36" s="80">
        <f t="shared" si="3"/>
        <v>411</v>
      </c>
      <c r="X36" s="41"/>
      <c r="Y36" s="41">
        <v>34</v>
      </c>
      <c r="Z36" s="41">
        <v>0</v>
      </c>
      <c r="AA36" s="80">
        <f t="shared" si="4"/>
        <v>34</v>
      </c>
      <c r="AB36" s="41">
        <v>3</v>
      </c>
      <c r="AC36" s="41">
        <v>6</v>
      </c>
      <c r="AD36" s="41"/>
      <c r="AE36" s="80">
        <f t="shared" si="5"/>
        <v>186</v>
      </c>
      <c r="AF36" s="41">
        <v>3</v>
      </c>
      <c r="AG36" s="41">
        <v>10</v>
      </c>
      <c r="AH36" s="41">
        <v>3</v>
      </c>
      <c r="AI36" s="80">
        <f t="shared" si="6"/>
        <v>193</v>
      </c>
      <c r="AJ36" s="41">
        <v>6</v>
      </c>
      <c r="AK36" s="41">
        <v>0</v>
      </c>
      <c r="AL36" s="41">
        <v>9</v>
      </c>
      <c r="AM36" s="80">
        <f t="shared" si="7"/>
        <v>369</v>
      </c>
      <c r="AN36" s="45">
        <f t="shared" si="8"/>
        <v>1665</v>
      </c>
    </row>
    <row r="37" spans="1:40" ht="12.75">
      <c r="A37" s="78">
        <v>31</v>
      </c>
      <c r="B37" s="32">
        <v>108</v>
      </c>
      <c r="C37" s="41" t="s">
        <v>113</v>
      </c>
      <c r="D37" s="41" t="s">
        <v>114</v>
      </c>
      <c r="E37" s="41" t="s">
        <v>115</v>
      </c>
      <c r="F37" s="41" t="s">
        <v>116</v>
      </c>
      <c r="G37" s="79" t="s">
        <v>38</v>
      </c>
      <c r="H37" s="41"/>
      <c r="I37" s="41">
        <v>37</v>
      </c>
      <c r="J37" s="41">
        <v>0</v>
      </c>
      <c r="K37" s="80">
        <f t="shared" si="0"/>
        <v>37</v>
      </c>
      <c r="L37" s="41">
        <v>3</v>
      </c>
      <c r="M37" s="41">
        <v>46</v>
      </c>
      <c r="N37" s="41"/>
      <c r="O37" s="80">
        <f t="shared" si="1"/>
        <v>226</v>
      </c>
      <c r="P37" s="41">
        <v>3</v>
      </c>
      <c r="Q37" s="41">
        <v>53</v>
      </c>
      <c r="R37" s="41"/>
      <c r="S37" s="80">
        <f t="shared" si="2"/>
        <v>233</v>
      </c>
      <c r="T37" s="41">
        <v>6</v>
      </c>
      <c r="U37" s="41">
        <v>32</v>
      </c>
      <c r="V37" s="41">
        <v>3</v>
      </c>
      <c r="W37" s="80">
        <f t="shared" si="3"/>
        <v>395</v>
      </c>
      <c r="X37" s="41"/>
      <c r="Y37" s="41">
        <v>36</v>
      </c>
      <c r="Z37" s="41">
        <v>0</v>
      </c>
      <c r="AA37" s="80">
        <f t="shared" si="4"/>
        <v>36</v>
      </c>
      <c r="AB37" s="41">
        <v>3</v>
      </c>
      <c r="AC37" s="41">
        <v>8</v>
      </c>
      <c r="AD37" s="41"/>
      <c r="AE37" s="80">
        <f t="shared" si="5"/>
        <v>188</v>
      </c>
      <c r="AF37" s="41">
        <v>3</v>
      </c>
      <c r="AG37" s="41">
        <v>9</v>
      </c>
      <c r="AH37" s="41"/>
      <c r="AI37" s="80">
        <f t="shared" si="6"/>
        <v>189</v>
      </c>
      <c r="AJ37" s="41">
        <v>6</v>
      </c>
      <c r="AK37" s="41">
        <v>1</v>
      </c>
      <c r="AL37" s="41">
        <v>3</v>
      </c>
      <c r="AM37" s="80">
        <f t="shared" si="7"/>
        <v>364</v>
      </c>
      <c r="AN37" s="45">
        <f t="shared" si="8"/>
        <v>1668</v>
      </c>
    </row>
    <row r="38" spans="1:40" ht="12.75">
      <c r="A38" s="78">
        <v>32</v>
      </c>
      <c r="B38" s="32">
        <v>118</v>
      </c>
      <c r="C38" s="41" t="s">
        <v>253</v>
      </c>
      <c r="D38" s="41" t="s">
        <v>254</v>
      </c>
      <c r="E38" s="41" t="s">
        <v>255</v>
      </c>
      <c r="F38" s="41" t="s">
        <v>256</v>
      </c>
      <c r="G38" s="79" t="s">
        <v>225</v>
      </c>
      <c r="H38" s="41"/>
      <c r="I38" s="41">
        <v>34</v>
      </c>
      <c r="J38" s="41">
        <v>0</v>
      </c>
      <c r="K38" s="80">
        <f t="shared" si="0"/>
        <v>34</v>
      </c>
      <c r="L38" s="41">
        <v>2</v>
      </c>
      <c r="M38" s="41">
        <v>29</v>
      </c>
      <c r="N38" s="41"/>
      <c r="O38" s="80">
        <f t="shared" si="1"/>
        <v>149</v>
      </c>
      <c r="P38" s="41">
        <v>4</v>
      </c>
      <c r="Q38" s="41">
        <v>1</v>
      </c>
      <c r="R38" s="41"/>
      <c r="S38" s="80">
        <f t="shared" si="2"/>
        <v>241</v>
      </c>
      <c r="T38" s="41">
        <v>6</v>
      </c>
      <c r="U38" s="41">
        <v>41</v>
      </c>
      <c r="V38" s="41"/>
      <c r="W38" s="80">
        <f t="shared" si="3"/>
        <v>401</v>
      </c>
      <c r="X38" s="41"/>
      <c r="Y38" s="41">
        <v>34</v>
      </c>
      <c r="Z38" s="41">
        <v>0</v>
      </c>
      <c r="AA38" s="80">
        <f t="shared" si="4"/>
        <v>34</v>
      </c>
      <c r="AB38" s="41">
        <v>3</v>
      </c>
      <c r="AC38" s="41">
        <v>34</v>
      </c>
      <c r="AD38" s="41"/>
      <c r="AE38" s="80">
        <f t="shared" si="5"/>
        <v>214</v>
      </c>
      <c r="AF38" s="41">
        <v>3</v>
      </c>
      <c r="AG38" s="41">
        <v>31</v>
      </c>
      <c r="AH38" s="41"/>
      <c r="AI38" s="80">
        <f t="shared" si="6"/>
        <v>211</v>
      </c>
      <c r="AJ38" s="41">
        <v>6</v>
      </c>
      <c r="AK38" s="41">
        <v>35</v>
      </c>
      <c r="AL38" s="41"/>
      <c r="AM38" s="80">
        <f t="shared" si="7"/>
        <v>395</v>
      </c>
      <c r="AN38" s="45">
        <f t="shared" si="8"/>
        <v>1679</v>
      </c>
    </row>
    <row r="39" spans="1:40" ht="12.75">
      <c r="A39" s="78">
        <v>33</v>
      </c>
      <c r="B39" s="32">
        <v>120</v>
      </c>
      <c r="C39" s="41" t="s">
        <v>257</v>
      </c>
      <c r="D39" s="41" t="s">
        <v>258</v>
      </c>
      <c r="E39" s="41" t="s">
        <v>259</v>
      </c>
      <c r="F39" s="41" t="s">
        <v>260</v>
      </c>
      <c r="G39" s="79" t="s">
        <v>225</v>
      </c>
      <c r="H39" s="41"/>
      <c r="I39" s="41">
        <v>39</v>
      </c>
      <c r="J39" s="41">
        <v>15</v>
      </c>
      <c r="K39" s="80">
        <f aca="true" t="shared" si="9" ref="K39:K70">H39*60+I39+J39</f>
        <v>54</v>
      </c>
      <c r="L39" s="41">
        <v>3</v>
      </c>
      <c r="M39" s="41">
        <v>27</v>
      </c>
      <c r="N39" s="41"/>
      <c r="O39" s="80">
        <f aca="true" t="shared" si="10" ref="O39:O70">L39*60+M39+N39</f>
        <v>207</v>
      </c>
      <c r="P39" s="41">
        <v>3</v>
      </c>
      <c r="Q39" s="41">
        <v>27</v>
      </c>
      <c r="R39" s="41"/>
      <c r="S39" s="80">
        <f aca="true" t="shared" si="11" ref="S39:S70">P39*60+Q39+R39</f>
        <v>207</v>
      </c>
      <c r="T39" s="41">
        <v>6</v>
      </c>
      <c r="U39" s="41">
        <v>31</v>
      </c>
      <c r="V39" s="41">
        <v>6</v>
      </c>
      <c r="W39" s="80">
        <f aca="true" t="shared" si="12" ref="W39:W70">T39*60+U39+V39</f>
        <v>397</v>
      </c>
      <c r="X39" s="41"/>
      <c r="Y39" s="41">
        <v>36</v>
      </c>
      <c r="Z39" s="41">
        <v>0</v>
      </c>
      <c r="AA39" s="80">
        <f aca="true" t="shared" si="13" ref="AA39:AA70">X39*60+Y39+Z39</f>
        <v>36</v>
      </c>
      <c r="AB39" s="41">
        <v>3</v>
      </c>
      <c r="AC39" s="41">
        <v>8</v>
      </c>
      <c r="AD39" s="41">
        <v>15</v>
      </c>
      <c r="AE39" s="80">
        <f aca="true" t="shared" si="14" ref="AE39:AE70">AB39*60+AC39+AD39</f>
        <v>203</v>
      </c>
      <c r="AF39" s="41">
        <v>3</v>
      </c>
      <c r="AG39" s="41">
        <v>12</v>
      </c>
      <c r="AH39" s="41"/>
      <c r="AI39" s="80">
        <f aca="true" t="shared" si="15" ref="AI39:AI70">AF39*60+AG39+AH39</f>
        <v>192</v>
      </c>
      <c r="AJ39" s="41">
        <v>6</v>
      </c>
      <c r="AK39" s="41">
        <v>30</v>
      </c>
      <c r="AL39" s="41">
        <v>3</v>
      </c>
      <c r="AM39" s="80">
        <f aca="true" t="shared" si="16" ref="AM39:AM70">AJ39*60+AK39+AL39</f>
        <v>393</v>
      </c>
      <c r="AN39" s="45">
        <f aca="true" t="shared" si="17" ref="AN39:AN70">K39+O39+S39+W39+AA39+AE39+AI39+AM39</f>
        <v>1689</v>
      </c>
    </row>
    <row r="40" spans="1:40" ht="12.75">
      <c r="A40" s="78">
        <v>34</v>
      </c>
      <c r="B40" s="32">
        <v>55</v>
      </c>
      <c r="C40" s="41" t="s">
        <v>261</v>
      </c>
      <c r="D40" s="41" t="s">
        <v>262</v>
      </c>
      <c r="E40" s="41" t="s">
        <v>242</v>
      </c>
      <c r="F40" s="41" t="s">
        <v>263</v>
      </c>
      <c r="G40" s="79" t="s">
        <v>225</v>
      </c>
      <c r="H40" s="41"/>
      <c r="I40" s="41">
        <v>37</v>
      </c>
      <c r="J40" s="41">
        <v>15</v>
      </c>
      <c r="K40" s="80">
        <f t="shared" si="9"/>
        <v>52</v>
      </c>
      <c r="L40" s="41">
        <v>4</v>
      </c>
      <c r="M40" s="41">
        <v>18</v>
      </c>
      <c r="N40" s="41"/>
      <c r="O40" s="80">
        <f t="shared" si="10"/>
        <v>258</v>
      </c>
      <c r="P40" s="41">
        <v>3</v>
      </c>
      <c r="Q40" s="41">
        <v>49</v>
      </c>
      <c r="R40" s="41"/>
      <c r="S40" s="80">
        <f t="shared" si="11"/>
        <v>229</v>
      </c>
      <c r="T40" s="41">
        <v>6</v>
      </c>
      <c r="U40" s="41">
        <v>12</v>
      </c>
      <c r="V40" s="41">
        <v>9</v>
      </c>
      <c r="W40" s="80">
        <f t="shared" si="12"/>
        <v>381</v>
      </c>
      <c r="X40" s="41"/>
      <c r="Y40" s="41">
        <v>39</v>
      </c>
      <c r="Z40" s="41">
        <v>0</v>
      </c>
      <c r="AA40" s="80">
        <f t="shared" si="13"/>
        <v>39</v>
      </c>
      <c r="AB40" s="41">
        <v>3</v>
      </c>
      <c r="AC40" s="41">
        <v>9</v>
      </c>
      <c r="AD40" s="41"/>
      <c r="AE40" s="80">
        <f t="shared" si="14"/>
        <v>189</v>
      </c>
      <c r="AF40" s="41">
        <v>3</v>
      </c>
      <c r="AG40" s="41">
        <v>9</v>
      </c>
      <c r="AH40" s="41"/>
      <c r="AI40" s="80">
        <f t="shared" si="15"/>
        <v>189</v>
      </c>
      <c r="AJ40" s="41">
        <v>5</v>
      </c>
      <c r="AK40" s="41">
        <v>56</v>
      </c>
      <c r="AL40" s="41"/>
      <c r="AM40" s="80">
        <f t="shared" si="16"/>
        <v>356</v>
      </c>
      <c r="AN40" s="45">
        <f t="shared" si="17"/>
        <v>1693</v>
      </c>
    </row>
    <row r="41" spans="1:40" ht="12.75">
      <c r="A41" s="78">
        <v>35</v>
      </c>
      <c r="B41" s="32">
        <v>45</v>
      </c>
      <c r="C41" s="41" t="s">
        <v>117</v>
      </c>
      <c r="D41" s="41" t="s">
        <v>118</v>
      </c>
      <c r="E41" s="41" t="s">
        <v>119</v>
      </c>
      <c r="F41" s="41" t="s">
        <v>120</v>
      </c>
      <c r="G41" s="79" t="s">
        <v>38</v>
      </c>
      <c r="H41" s="41"/>
      <c r="I41" s="41">
        <v>40</v>
      </c>
      <c r="J41" s="41">
        <v>0</v>
      </c>
      <c r="K41" s="80">
        <f t="shared" si="9"/>
        <v>40</v>
      </c>
      <c r="L41" s="41">
        <v>3</v>
      </c>
      <c r="M41" s="41">
        <v>40</v>
      </c>
      <c r="N41" s="41"/>
      <c r="O41" s="80">
        <f t="shared" si="10"/>
        <v>220</v>
      </c>
      <c r="P41" s="41">
        <v>3</v>
      </c>
      <c r="Q41" s="41">
        <v>57</v>
      </c>
      <c r="R41" s="41">
        <v>3</v>
      </c>
      <c r="S41" s="80">
        <f t="shared" si="11"/>
        <v>240</v>
      </c>
      <c r="T41" s="41">
        <v>6</v>
      </c>
      <c r="U41" s="41">
        <v>28</v>
      </c>
      <c r="V41" s="41">
        <v>6</v>
      </c>
      <c r="W41" s="80">
        <f t="shared" si="12"/>
        <v>394</v>
      </c>
      <c r="X41" s="41"/>
      <c r="Y41" s="41">
        <v>36</v>
      </c>
      <c r="Z41" s="41">
        <v>0</v>
      </c>
      <c r="AA41" s="80">
        <f t="shared" si="13"/>
        <v>36</v>
      </c>
      <c r="AB41" s="41">
        <v>3</v>
      </c>
      <c r="AC41" s="41">
        <v>11</v>
      </c>
      <c r="AD41" s="41"/>
      <c r="AE41" s="80">
        <f t="shared" si="14"/>
        <v>191</v>
      </c>
      <c r="AF41" s="41">
        <v>3</v>
      </c>
      <c r="AG41" s="41">
        <v>20</v>
      </c>
      <c r="AH41" s="41"/>
      <c r="AI41" s="80">
        <f t="shared" si="15"/>
        <v>200</v>
      </c>
      <c r="AJ41" s="41">
        <v>5</v>
      </c>
      <c r="AK41" s="41">
        <v>57</v>
      </c>
      <c r="AL41" s="41">
        <v>15</v>
      </c>
      <c r="AM41" s="80">
        <f t="shared" si="16"/>
        <v>372</v>
      </c>
      <c r="AN41" s="45">
        <f t="shared" si="17"/>
        <v>1693</v>
      </c>
    </row>
    <row r="42" spans="1:40" ht="12.75">
      <c r="A42" s="78">
        <v>36</v>
      </c>
      <c r="B42" s="32">
        <v>130</v>
      </c>
      <c r="C42" s="41" t="s">
        <v>264</v>
      </c>
      <c r="D42" s="41" t="s">
        <v>265</v>
      </c>
      <c r="E42" s="41" t="s">
        <v>266</v>
      </c>
      <c r="F42" s="41" t="s">
        <v>267</v>
      </c>
      <c r="G42" s="79" t="s">
        <v>268</v>
      </c>
      <c r="H42" s="41"/>
      <c r="I42" s="41">
        <v>46</v>
      </c>
      <c r="J42" s="41">
        <v>0</v>
      </c>
      <c r="K42" s="80">
        <f t="shared" si="9"/>
        <v>46</v>
      </c>
      <c r="L42" s="41">
        <v>3</v>
      </c>
      <c r="M42" s="41">
        <v>31</v>
      </c>
      <c r="N42" s="41"/>
      <c r="O42" s="80">
        <f t="shared" si="10"/>
        <v>211</v>
      </c>
      <c r="P42" s="41">
        <v>4</v>
      </c>
      <c r="Q42" s="41">
        <v>59</v>
      </c>
      <c r="R42" s="41"/>
      <c r="S42" s="80">
        <f t="shared" si="11"/>
        <v>299</v>
      </c>
      <c r="T42" s="41">
        <v>6</v>
      </c>
      <c r="U42" s="41">
        <v>12</v>
      </c>
      <c r="V42" s="41"/>
      <c r="W42" s="80">
        <f t="shared" si="12"/>
        <v>372</v>
      </c>
      <c r="X42" s="41"/>
      <c r="Y42" s="41">
        <v>38</v>
      </c>
      <c r="Z42" s="41">
        <v>0</v>
      </c>
      <c r="AA42" s="80">
        <f t="shared" si="13"/>
        <v>38</v>
      </c>
      <c r="AB42" s="41">
        <v>3</v>
      </c>
      <c r="AC42" s="41">
        <v>7</v>
      </c>
      <c r="AD42" s="41">
        <v>15</v>
      </c>
      <c r="AE42" s="80">
        <f t="shared" si="14"/>
        <v>202</v>
      </c>
      <c r="AF42" s="41">
        <v>3</v>
      </c>
      <c r="AG42" s="41">
        <v>0</v>
      </c>
      <c r="AH42" s="41"/>
      <c r="AI42" s="80">
        <f t="shared" si="15"/>
        <v>180</v>
      </c>
      <c r="AJ42" s="41">
        <v>5</v>
      </c>
      <c r="AK42" s="41">
        <v>50</v>
      </c>
      <c r="AL42" s="41"/>
      <c r="AM42" s="80">
        <f t="shared" si="16"/>
        <v>350</v>
      </c>
      <c r="AN42" s="45">
        <f t="shared" si="17"/>
        <v>1698</v>
      </c>
    </row>
    <row r="43" spans="1:40" ht="12.75">
      <c r="A43" s="78">
        <v>37</v>
      </c>
      <c r="B43" s="32">
        <v>140</v>
      </c>
      <c r="C43" s="41" t="s">
        <v>269</v>
      </c>
      <c r="D43" s="41" t="s">
        <v>270</v>
      </c>
      <c r="E43" s="41" t="s">
        <v>266</v>
      </c>
      <c r="F43" s="41">
        <v>0</v>
      </c>
      <c r="G43" s="79" t="s">
        <v>225</v>
      </c>
      <c r="H43" s="41"/>
      <c r="I43" s="41">
        <v>36</v>
      </c>
      <c r="J43" s="41">
        <v>0</v>
      </c>
      <c r="K43" s="80">
        <f t="shared" si="9"/>
        <v>36</v>
      </c>
      <c r="L43" s="41">
        <v>3</v>
      </c>
      <c r="M43" s="41">
        <v>21</v>
      </c>
      <c r="N43" s="41"/>
      <c r="O43" s="80">
        <f t="shared" si="10"/>
        <v>201</v>
      </c>
      <c r="P43" s="41">
        <v>3</v>
      </c>
      <c r="Q43" s="41">
        <v>45</v>
      </c>
      <c r="R43" s="41">
        <v>18</v>
      </c>
      <c r="S43" s="80">
        <f t="shared" si="11"/>
        <v>243</v>
      </c>
      <c r="T43" s="41">
        <v>6</v>
      </c>
      <c r="U43" s="41">
        <v>7</v>
      </c>
      <c r="V43" s="41">
        <v>3</v>
      </c>
      <c r="W43" s="80">
        <f t="shared" si="12"/>
        <v>370</v>
      </c>
      <c r="X43" s="41"/>
      <c r="Y43" s="41">
        <v>34</v>
      </c>
      <c r="Z43" s="41">
        <v>0</v>
      </c>
      <c r="AA43" s="80">
        <f t="shared" si="13"/>
        <v>34</v>
      </c>
      <c r="AB43" s="41">
        <v>3</v>
      </c>
      <c r="AC43" s="41">
        <v>10</v>
      </c>
      <c r="AD43" s="41"/>
      <c r="AE43" s="80">
        <f t="shared" si="14"/>
        <v>190</v>
      </c>
      <c r="AF43" s="41">
        <v>3</v>
      </c>
      <c r="AG43" s="41">
        <v>53</v>
      </c>
      <c r="AH43" s="41"/>
      <c r="AI43" s="80">
        <f t="shared" si="15"/>
        <v>233</v>
      </c>
      <c r="AJ43" s="41">
        <v>6</v>
      </c>
      <c r="AK43" s="41">
        <v>31</v>
      </c>
      <c r="AL43" s="41"/>
      <c r="AM43" s="80">
        <f t="shared" si="16"/>
        <v>391</v>
      </c>
      <c r="AN43" s="45">
        <f t="shared" si="17"/>
        <v>1698</v>
      </c>
    </row>
    <row r="44" spans="1:53" s="65" customFormat="1" ht="12.75">
      <c r="A44" s="78">
        <v>38</v>
      </c>
      <c r="B44" s="32">
        <v>12</v>
      </c>
      <c r="C44" s="41" t="s">
        <v>121</v>
      </c>
      <c r="D44" s="41" t="s">
        <v>122</v>
      </c>
      <c r="E44" s="41" t="s">
        <v>123</v>
      </c>
      <c r="F44" s="41" t="s">
        <v>124</v>
      </c>
      <c r="G44" s="79" t="s">
        <v>38</v>
      </c>
      <c r="H44" s="41"/>
      <c r="I44" s="41">
        <v>39</v>
      </c>
      <c r="J44" s="41">
        <v>3</v>
      </c>
      <c r="K44" s="80">
        <f t="shared" si="9"/>
        <v>42</v>
      </c>
      <c r="L44" s="41">
        <v>3</v>
      </c>
      <c r="M44" s="41">
        <v>21</v>
      </c>
      <c r="N44" s="41">
        <v>3</v>
      </c>
      <c r="O44" s="80">
        <f t="shared" si="10"/>
        <v>204</v>
      </c>
      <c r="P44" s="41">
        <v>3</v>
      </c>
      <c r="Q44" s="41">
        <v>36</v>
      </c>
      <c r="R44" s="41">
        <v>15</v>
      </c>
      <c r="S44" s="80">
        <f t="shared" si="11"/>
        <v>231</v>
      </c>
      <c r="T44" s="41">
        <v>6</v>
      </c>
      <c r="U44" s="41">
        <v>59</v>
      </c>
      <c r="V44" s="41">
        <v>6</v>
      </c>
      <c r="W44" s="80">
        <f t="shared" si="12"/>
        <v>425</v>
      </c>
      <c r="X44" s="41"/>
      <c r="Y44" s="41">
        <v>36</v>
      </c>
      <c r="Z44" s="41">
        <v>0</v>
      </c>
      <c r="AA44" s="80">
        <f t="shared" si="13"/>
        <v>36</v>
      </c>
      <c r="AB44" s="41">
        <v>3</v>
      </c>
      <c r="AC44" s="41">
        <v>12</v>
      </c>
      <c r="AD44" s="41"/>
      <c r="AE44" s="80">
        <f t="shared" si="14"/>
        <v>192</v>
      </c>
      <c r="AF44" s="41">
        <v>3</v>
      </c>
      <c r="AG44" s="41">
        <v>28</v>
      </c>
      <c r="AH44" s="41"/>
      <c r="AI44" s="80">
        <f t="shared" si="15"/>
        <v>208</v>
      </c>
      <c r="AJ44" s="41">
        <v>6</v>
      </c>
      <c r="AK44" s="41">
        <v>0</v>
      </c>
      <c r="AL44" s="41"/>
      <c r="AM44" s="80">
        <f t="shared" si="16"/>
        <v>360</v>
      </c>
      <c r="AN44" s="45">
        <f t="shared" si="17"/>
        <v>1698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40" ht="12.75">
      <c r="A45" s="78">
        <v>39</v>
      </c>
      <c r="B45" s="32">
        <v>57</v>
      </c>
      <c r="C45" s="41" t="s">
        <v>271</v>
      </c>
      <c r="D45" s="41" t="s">
        <v>272</v>
      </c>
      <c r="E45" s="41" t="s">
        <v>242</v>
      </c>
      <c r="F45" s="41" t="s">
        <v>273</v>
      </c>
      <c r="G45" s="79" t="s">
        <v>225</v>
      </c>
      <c r="H45" s="41"/>
      <c r="I45" s="41">
        <v>43</v>
      </c>
      <c r="J45" s="41">
        <v>0</v>
      </c>
      <c r="K45" s="80">
        <f t="shared" si="9"/>
        <v>43</v>
      </c>
      <c r="L45" s="41">
        <v>3</v>
      </c>
      <c r="M45" s="41">
        <v>33</v>
      </c>
      <c r="N45" s="41"/>
      <c r="O45" s="80">
        <f t="shared" si="10"/>
        <v>213</v>
      </c>
      <c r="P45" s="41">
        <v>4</v>
      </c>
      <c r="Q45" s="41">
        <v>8</v>
      </c>
      <c r="R45" s="41"/>
      <c r="S45" s="80">
        <f t="shared" si="11"/>
        <v>248</v>
      </c>
      <c r="T45" s="41">
        <v>6</v>
      </c>
      <c r="U45" s="41">
        <v>58</v>
      </c>
      <c r="V45" s="41"/>
      <c r="W45" s="80">
        <f t="shared" si="12"/>
        <v>418</v>
      </c>
      <c r="X45" s="41"/>
      <c r="Y45" s="41">
        <v>36</v>
      </c>
      <c r="Z45" s="41">
        <v>0</v>
      </c>
      <c r="AA45" s="80">
        <f t="shared" si="13"/>
        <v>36</v>
      </c>
      <c r="AB45" s="41">
        <v>3</v>
      </c>
      <c r="AC45" s="41">
        <v>9</v>
      </c>
      <c r="AD45" s="41"/>
      <c r="AE45" s="80">
        <f t="shared" si="14"/>
        <v>189</v>
      </c>
      <c r="AF45" s="41">
        <v>3</v>
      </c>
      <c r="AG45" s="41">
        <v>17</v>
      </c>
      <c r="AH45" s="41">
        <v>3</v>
      </c>
      <c r="AI45" s="80">
        <f t="shared" si="15"/>
        <v>200</v>
      </c>
      <c r="AJ45" s="41">
        <v>5</v>
      </c>
      <c r="AK45" s="41">
        <v>55</v>
      </c>
      <c r="AL45" s="41"/>
      <c r="AM45" s="80">
        <f t="shared" si="16"/>
        <v>355</v>
      </c>
      <c r="AN45" s="45">
        <f t="shared" si="17"/>
        <v>1702</v>
      </c>
    </row>
    <row r="46" spans="1:40" ht="12.75">
      <c r="A46" s="78">
        <v>40</v>
      </c>
      <c r="B46" s="32">
        <v>31</v>
      </c>
      <c r="C46" s="41" t="s">
        <v>128</v>
      </c>
      <c r="D46" s="41" t="s">
        <v>129</v>
      </c>
      <c r="E46" s="41" t="s">
        <v>130</v>
      </c>
      <c r="F46" s="41" t="s">
        <v>131</v>
      </c>
      <c r="G46" s="79" t="s">
        <v>38</v>
      </c>
      <c r="H46" s="41"/>
      <c r="I46" s="41">
        <v>54</v>
      </c>
      <c r="J46" s="41">
        <v>30</v>
      </c>
      <c r="K46" s="80">
        <f t="shared" si="9"/>
        <v>84</v>
      </c>
      <c r="L46" s="41">
        <v>3</v>
      </c>
      <c r="M46" s="41">
        <v>9</v>
      </c>
      <c r="N46" s="41">
        <v>15</v>
      </c>
      <c r="O46" s="80">
        <f t="shared" si="10"/>
        <v>204</v>
      </c>
      <c r="P46" s="41">
        <v>3</v>
      </c>
      <c r="Q46" s="41">
        <v>5</v>
      </c>
      <c r="R46" s="41">
        <v>15</v>
      </c>
      <c r="S46" s="80">
        <f t="shared" si="11"/>
        <v>200</v>
      </c>
      <c r="T46" s="41">
        <v>6</v>
      </c>
      <c r="U46" s="41">
        <v>15</v>
      </c>
      <c r="V46" s="41">
        <v>33</v>
      </c>
      <c r="W46" s="80">
        <f t="shared" si="12"/>
        <v>408</v>
      </c>
      <c r="X46" s="41"/>
      <c r="Y46" s="41">
        <v>37</v>
      </c>
      <c r="Z46" s="41">
        <v>0</v>
      </c>
      <c r="AA46" s="80">
        <f t="shared" si="13"/>
        <v>37</v>
      </c>
      <c r="AB46" s="41">
        <v>3</v>
      </c>
      <c r="AC46" s="41">
        <v>16</v>
      </c>
      <c r="AD46" s="41"/>
      <c r="AE46" s="80">
        <f t="shared" si="14"/>
        <v>196</v>
      </c>
      <c r="AF46" s="41">
        <v>3</v>
      </c>
      <c r="AG46" s="41">
        <v>1</v>
      </c>
      <c r="AH46" s="41">
        <v>15</v>
      </c>
      <c r="AI46" s="80">
        <f t="shared" si="15"/>
        <v>196</v>
      </c>
      <c r="AJ46" s="41">
        <v>5</v>
      </c>
      <c r="AK46" s="41">
        <v>56</v>
      </c>
      <c r="AL46" s="41">
        <v>21</v>
      </c>
      <c r="AM46" s="80">
        <f t="shared" si="16"/>
        <v>377</v>
      </c>
      <c r="AN46" s="45">
        <f t="shared" si="17"/>
        <v>1702</v>
      </c>
    </row>
    <row r="47" spans="1:40" ht="12.75">
      <c r="A47" s="78">
        <v>41</v>
      </c>
      <c r="B47" s="32">
        <v>35</v>
      </c>
      <c r="C47" s="41" t="s">
        <v>132</v>
      </c>
      <c r="D47" s="41" t="s">
        <v>133</v>
      </c>
      <c r="E47" s="41" t="s">
        <v>108</v>
      </c>
      <c r="F47" s="41" t="s">
        <v>134</v>
      </c>
      <c r="G47" s="79" t="s">
        <v>38</v>
      </c>
      <c r="H47" s="41"/>
      <c r="I47" s="41">
        <v>45</v>
      </c>
      <c r="J47" s="41">
        <v>15</v>
      </c>
      <c r="K47" s="80">
        <f t="shared" si="9"/>
        <v>60</v>
      </c>
      <c r="L47" s="41">
        <v>3</v>
      </c>
      <c r="M47" s="41">
        <v>17</v>
      </c>
      <c r="N47" s="41"/>
      <c r="O47" s="80">
        <f t="shared" si="10"/>
        <v>197</v>
      </c>
      <c r="P47" s="41">
        <v>3</v>
      </c>
      <c r="Q47" s="41">
        <v>36</v>
      </c>
      <c r="R47" s="41"/>
      <c r="S47" s="80">
        <f t="shared" si="11"/>
        <v>216</v>
      </c>
      <c r="T47" s="41">
        <v>6</v>
      </c>
      <c r="U47" s="41">
        <v>43</v>
      </c>
      <c r="V47" s="41">
        <v>30</v>
      </c>
      <c r="W47" s="80">
        <f t="shared" si="12"/>
        <v>433</v>
      </c>
      <c r="X47" s="41"/>
      <c r="Y47" s="41">
        <v>36</v>
      </c>
      <c r="Z47" s="41">
        <v>0</v>
      </c>
      <c r="AA47" s="80">
        <f t="shared" si="13"/>
        <v>36</v>
      </c>
      <c r="AB47" s="41">
        <v>3</v>
      </c>
      <c r="AC47" s="41">
        <v>6</v>
      </c>
      <c r="AD47" s="41"/>
      <c r="AE47" s="80">
        <f t="shared" si="14"/>
        <v>186</v>
      </c>
      <c r="AF47" s="41">
        <v>3</v>
      </c>
      <c r="AG47" s="41">
        <v>19</v>
      </c>
      <c r="AH47" s="41"/>
      <c r="AI47" s="80">
        <f t="shared" si="15"/>
        <v>199</v>
      </c>
      <c r="AJ47" s="41">
        <v>6</v>
      </c>
      <c r="AK47" s="41">
        <v>19</v>
      </c>
      <c r="AL47" s="41"/>
      <c r="AM47" s="80">
        <f t="shared" si="16"/>
        <v>379</v>
      </c>
      <c r="AN47" s="45">
        <f t="shared" si="17"/>
        <v>1706</v>
      </c>
    </row>
    <row r="48" spans="1:40" ht="12.75">
      <c r="A48" s="78">
        <v>42</v>
      </c>
      <c r="B48" s="32">
        <v>21</v>
      </c>
      <c r="C48" s="41" t="s">
        <v>135</v>
      </c>
      <c r="D48" s="41" t="s">
        <v>136</v>
      </c>
      <c r="E48" s="41" t="s">
        <v>137</v>
      </c>
      <c r="F48" s="41" t="s">
        <v>138</v>
      </c>
      <c r="G48" s="79" t="s">
        <v>38</v>
      </c>
      <c r="H48" s="41"/>
      <c r="I48" s="41">
        <v>37</v>
      </c>
      <c r="J48" s="41">
        <v>15</v>
      </c>
      <c r="K48" s="80">
        <f t="shared" si="9"/>
        <v>52</v>
      </c>
      <c r="L48" s="41">
        <v>3</v>
      </c>
      <c r="M48" s="41">
        <v>49</v>
      </c>
      <c r="N48" s="41">
        <v>15</v>
      </c>
      <c r="O48" s="80">
        <f t="shared" si="10"/>
        <v>244</v>
      </c>
      <c r="P48" s="41">
        <v>3</v>
      </c>
      <c r="Q48" s="41">
        <v>53</v>
      </c>
      <c r="R48" s="41">
        <v>15</v>
      </c>
      <c r="S48" s="80">
        <f t="shared" si="11"/>
        <v>248</v>
      </c>
      <c r="T48" s="41">
        <v>6</v>
      </c>
      <c r="U48" s="41">
        <v>0</v>
      </c>
      <c r="V48" s="41">
        <v>21</v>
      </c>
      <c r="W48" s="80">
        <f t="shared" si="12"/>
        <v>381</v>
      </c>
      <c r="X48" s="41"/>
      <c r="Y48" s="41">
        <v>34</v>
      </c>
      <c r="Z48" s="41">
        <v>0</v>
      </c>
      <c r="AA48" s="80">
        <f t="shared" si="13"/>
        <v>34</v>
      </c>
      <c r="AB48" s="41">
        <v>3</v>
      </c>
      <c r="AC48" s="41">
        <v>5</v>
      </c>
      <c r="AD48" s="41"/>
      <c r="AE48" s="80">
        <f t="shared" si="14"/>
        <v>185</v>
      </c>
      <c r="AF48" s="41">
        <v>3</v>
      </c>
      <c r="AG48" s="41">
        <v>59</v>
      </c>
      <c r="AH48" s="41"/>
      <c r="AI48" s="80">
        <f t="shared" si="15"/>
        <v>239</v>
      </c>
      <c r="AJ48" s="41">
        <v>5</v>
      </c>
      <c r="AK48" s="41">
        <v>26</v>
      </c>
      <c r="AL48" s="41">
        <v>6</v>
      </c>
      <c r="AM48" s="80">
        <f t="shared" si="16"/>
        <v>332</v>
      </c>
      <c r="AN48" s="45">
        <f t="shared" si="17"/>
        <v>1715</v>
      </c>
    </row>
    <row r="49" spans="1:40" ht="12.75">
      <c r="A49" s="78">
        <v>43</v>
      </c>
      <c r="B49" s="32">
        <v>54</v>
      </c>
      <c r="C49" s="41" t="s">
        <v>274</v>
      </c>
      <c r="D49" s="41" t="s">
        <v>275</v>
      </c>
      <c r="E49" s="41" t="s">
        <v>276</v>
      </c>
      <c r="F49" s="41" t="s">
        <v>277</v>
      </c>
      <c r="G49" s="79" t="s">
        <v>225</v>
      </c>
      <c r="H49" s="41"/>
      <c r="I49" s="41">
        <v>43</v>
      </c>
      <c r="J49" s="41">
        <v>0</v>
      </c>
      <c r="K49" s="80">
        <f t="shared" si="9"/>
        <v>43</v>
      </c>
      <c r="L49" s="41">
        <v>3</v>
      </c>
      <c r="M49" s="41">
        <v>25</v>
      </c>
      <c r="N49" s="41"/>
      <c r="O49" s="80">
        <f t="shared" si="10"/>
        <v>205</v>
      </c>
      <c r="P49" s="41">
        <v>3</v>
      </c>
      <c r="Q49" s="41">
        <v>42</v>
      </c>
      <c r="R49" s="41"/>
      <c r="S49" s="80">
        <f t="shared" si="11"/>
        <v>222</v>
      </c>
      <c r="T49" s="41">
        <v>6</v>
      </c>
      <c r="U49" s="41">
        <v>43</v>
      </c>
      <c r="V49" s="41">
        <v>15</v>
      </c>
      <c r="W49" s="80">
        <f t="shared" si="12"/>
        <v>418</v>
      </c>
      <c r="X49" s="41"/>
      <c r="Y49" s="41">
        <v>38</v>
      </c>
      <c r="Z49" s="41">
        <v>0</v>
      </c>
      <c r="AA49" s="80">
        <f t="shared" si="13"/>
        <v>38</v>
      </c>
      <c r="AB49" s="41">
        <v>3</v>
      </c>
      <c r="AC49" s="41">
        <v>30</v>
      </c>
      <c r="AD49" s="41">
        <v>3</v>
      </c>
      <c r="AE49" s="80">
        <f t="shared" si="14"/>
        <v>213</v>
      </c>
      <c r="AF49" s="41">
        <v>3</v>
      </c>
      <c r="AG49" s="41">
        <v>15</v>
      </c>
      <c r="AH49" s="41"/>
      <c r="AI49" s="80">
        <f t="shared" si="15"/>
        <v>195</v>
      </c>
      <c r="AJ49" s="41">
        <v>6</v>
      </c>
      <c r="AK49" s="41">
        <v>28</v>
      </c>
      <c r="AL49" s="41"/>
      <c r="AM49" s="80">
        <f t="shared" si="16"/>
        <v>388</v>
      </c>
      <c r="AN49" s="45">
        <f t="shared" si="17"/>
        <v>1722</v>
      </c>
    </row>
    <row r="50" spans="1:40" ht="12.75">
      <c r="A50" s="78">
        <v>44</v>
      </c>
      <c r="B50" s="32">
        <v>34</v>
      </c>
      <c r="C50" s="41" t="s">
        <v>139</v>
      </c>
      <c r="D50" s="41" t="s">
        <v>140</v>
      </c>
      <c r="E50" s="41" t="s">
        <v>141</v>
      </c>
      <c r="F50" s="41" t="s">
        <v>142</v>
      </c>
      <c r="G50" s="79" t="s">
        <v>38</v>
      </c>
      <c r="H50" s="41"/>
      <c r="I50" s="41">
        <v>56</v>
      </c>
      <c r="J50" s="41">
        <v>15</v>
      </c>
      <c r="K50" s="80">
        <f t="shared" si="9"/>
        <v>71</v>
      </c>
      <c r="L50" s="41">
        <v>3</v>
      </c>
      <c r="M50" s="41">
        <v>36</v>
      </c>
      <c r="N50" s="41"/>
      <c r="O50" s="80">
        <f t="shared" si="10"/>
        <v>216</v>
      </c>
      <c r="P50" s="41">
        <v>3</v>
      </c>
      <c r="Q50" s="41">
        <v>46</v>
      </c>
      <c r="R50" s="41"/>
      <c r="S50" s="80">
        <f t="shared" si="11"/>
        <v>226</v>
      </c>
      <c r="T50" s="41">
        <v>6</v>
      </c>
      <c r="U50" s="41">
        <v>27</v>
      </c>
      <c r="V50" s="41">
        <v>9</v>
      </c>
      <c r="W50" s="80">
        <f t="shared" si="12"/>
        <v>396</v>
      </c>
      <c r="X50" s="41"/>
      <c r="Y50" s="41">
        <v>34</v>
      </c>
      <c r="Z50" s="41">
        <v>0</v>
      </c>
      <c r="AA50" s="80">
        <f t="shared" si="13"/>
        <v>34</v>
      </c>
      <c r="AB50" s="41">
        <v>3</v>
      </c>
      <c r="AC50" s="41">
        <v>10</v>
      </c>
      <c r="AD50" s="41">
        <v>3</v>
      </c>
      <c r="AE50" s="80">
        <f t="shared" si="14"/>
        <v>193</v>
      </c>
      <c r="AF50" s="41">
        <v>3</v>
      </c>
      <c r="AG50" s="41">
        <v>33</v>
      </c>
      <c r="AH50" s="41">
        <v>15</v>
      </c>
      <c r="AI50" s="80">
        <f t="shared" si="15"/>
        <v>228</v>
      </c>
      <c r="AJ50" s="41">
        <v>5</v>
      </c>
      <c r="AK50" s="41">
        <v>47</v>
      </c>
      <c r="AL50" s="41">
        <v>12</v>
      </c>
      <c r="AM50" s="80">
        <f t="shared" si="16"/>
        <v>359</v>
      </c>
      <c r="AN50" s="45">
        <f t="shared" si="17"/>
        <v>1723</v>
      </c>
    </row>
    <row r="51" spans="1:40" ht="12.75">
      <c r="A51" s="78">
        <v>45</v>
      </c>
      <c r="B51" s="32">
        <v>91</v>
      </c>
      <c r="C51" s="41" t="s">
        <v>278</v>
      </c>
      <c r="D51" s="41" t="s">
        <v>279</v>
      </c>
      <c r="E51" s="41" t="s">
        <v>251</v>
      </c>
      <c r="F51" s="41" t="s">
        <v>280</v>
      </c>
      <c r="G51" s="79" t="s">
        <v>225</v>
      </c>
      <c r="H51" s="41"/>
      <c r="I51" s="41">
        <v>30</v>
      </c>
      <c r="J51" s="41">
        <v>30</v>
      </c>
      <c r="K51" s="80">
        <f t="shared" si="9"/>
        <v>60</v>
      </c>
      <c r="L51" s="41">
        <v>3</v>
      </c>
      <c r="M51" s="41">
        <v>42</v>
      </c>
      <c r="N51" s="41"/>
      <c r="O51" s="80">
        <f t="shared" si="10"/>
        <v>222</v>
      </c>
      <c r="P51" s="41">
        <v>3</v>
      </c>
      <c r="Q51" s="41">
        <v>45</v>
      </c>
      <c r="R51" s="41"/>
      <c r="S51" s="80">
        <f t="shared" si="11"/>
        <v>225</v>
      </c>
      <c r="T51" s="41">
        <v>6</v>
      </c>
      <c r="U51" s="41">
        <v>33</v>
      </c>
      <c r="V51" s="41"/>
      <c r="W51" s="80">
        <f t="shared" si="12"/>
        <v>393</v>
      </c>
      <c r="X51" s="41"/>
      <c r="Y51" s="41">
        <v>35</v>
      </c>
      <c r="Z51" s="41">
        <v>0</v>
      </c>
      <c r="AA51" s="80">
        <f t="shared" si="13"/>
        <v>35</v>
      </c>
      <c r="AB51" s="41">
        <v>3</v>
      </c>
      <c r="AC51" s="41">
        <v>21</v>
      </c>
      <c r="AD51" s="41">
        <v>15</v>
      </c>
      <c r="AE51" s="80">
        <f t="shared" si="14"/>
        <v>216</v>
      </c>
      <c r="AF51" s="41">
        <v>3</v>
      </c>
      <c r="AG51" s="41">
        <v>16</v>
      </c>
      <c r="AH51" s="41"/>
      <c r="AI51" s="80">
        <f t="shared" si="15"/>
        <v>196</v>
      </c>
      <c r="AJ51" s="41">
        <v>6</v>
      </c>
      <c r="AK51" s="41">
        <v>19</v>
      </c>
      <c r="AL51" s="41"/>
      <c r="AM51" s="80">
        <f t="shared" si="16"/>
        <v>379</v>
      </c>
      <c r="AN51" s="45">
        <f t="shared" si="17"/>
        <v>1726</v>
      </c>
    </row>
    <row r="52" spans="1:40" ht="12.75">
      <c r="A52" s="78">
        <v>46</v>
      </c>
      <c r="B52" s="32">
        <v>136</v>
      </c>
      <c r="C52" s="41" t="s">
        <v>281</v>
      </c>
      <c r="D52" s="41" t="s">
        <v>282</v>
      </c>
      <c r="E52" s="41" t="s">
        <v>276</v>
      </c>
      <c r="F52" s="41">
        <v>0</v>
      </c>
      <c r="G52" s="79" t="s">
        <v>225</v>
      </c>
      <c r="H52" s="41"/>
      <c r="I52" s="41">
        <v>37</v>
      </c>
      <c r="J52" s="41">
        <v>0</v>
      </c>
      <c r="K52" s="80">
        <f t="shared" si="9"/>
        <v>37</v>
      </c>
      <c r="L52" s="41">
        <v>3</v>
      </c>
      <c r="M52" s="41">
        <v>25</v>
      </c>
      <c r="N52" s="41">
        <v>3</v>
      </c>
      <c r="O52" s="80">
        <f t="shared" si="10"/>
        <v>208</v>
      </c>
      <c r="P52" s="41">
        <v>3</v>
      </c>
      <c r="Q52" s="41">
        <v>54</v>
      </c>
      <c r="R52" s="41">
        <v>15</v>
      </c>
      <c r="S52" s="80">
        <f t="shared" si="11"/>
        <v>249</v>
      </c>
      <c r="T52" s="41">
        <v>6</v>
      </c>
      <c r="U52" s="41">
        <v>32</v>
      </c>
      <c r="V52" s="41">
        <v>6</v>
      </c>
      <c r="W52" s="80">
        <f t="shared" si="12"/>
        <v>398</v>
      </c>
      <c r="X52" s="41"/>
      <c r="Y52" s="41">
        <v>37</v>
      </c>
      <c r="Z52" s="41">
        <v>0</v>
      </c>
      <c r="AA52" s="80">
        <f t="shared" si="13"/>
        <v>37</v>
      </c>
      <c r="AB52" s="41">
        <v>3</v>
      </c>
      <c r="AC52" s="41">
        <v>35</v>
      </c>
      <c r="AD52" s="41"/>
      <c r="AE52" s="80">
        <f t="shared" si="14"/>
        <v>215</v>
      </c>
      <c r="AF52" s="41">
        <v>3</v>
      </c>
      <c r="AG52" s="41">
        <v>8</v>
      </c>
      <c r="AH52" s="41">
        <v>3</v>
      </c>
      <c r="AI52" s="80">
        <f t="shared" si="15"/>
        <v>191</v>
      </c>
      <c r="AJ52" s="41">
        <v>6</v>
      </c>
      <c r="AK52" s="41">
        <v>30</v>
      </c>
      <c r="AL52" s="41">
        <v>3</v>
      </c>
      <c r="AM52" s="80">
        <f t="shared" si="16"/>
        <v>393</v>
      </c>
      <c r="AN52" s="45">
        <f t="shared" si="17"/>
        <v>1728</v>
      </c>
    </row>
    <row r="53" spans="1:40" ht="12.75">
      <c r="A53" s="78">
        <v>47</v>
      </c>
      <c r="B53" s="32">
        <v>96</v>
      </c>
      <c r="C53" s="41" t="s">
        <v>283</v>
      </c>
      <c r="D53" s="41" t="s">
        <v>284</v>
      </c>
      <c r="E53" s="41" t="s">
        <v>285</v>
      </c>
      <c r="F53" s="41" t="s">
        <v>286</v>
      </c>
      <c r="G53" s="79" t="s">
        <v>225</v>
      </c>
      <c r="H53" s="41"/>
      <c r="I53" s="41">
        <v>39</v>
      </c>
      <c r="J53" s="41">
        <v>0</v>
      </c>
      <c r="K53" s="80">
        <f t="shared" si="9"/>
        <v>39</v>
      </c>
      <c r="L53" s="41">
        <v>3</v>
      </c>
      <c r="M53" s="41">
        <v>49</v>
      </c>
      <c r="N53" s="41"/>
      <c r="O53" s="80">
        <f t="shared" si="10"/>
        <v>229</v>
      </c>
      <c r="P53" s="41">
        <v>3</v>
      </c>
      <c r="Q53" s="41">
        <v>53</v>
      </c>
      <c r="R53" s="41"/>
      <c r="S53" s="80">
        <f t="shared" si="11"/>
        <v>233</v>
      </c>
      <c r="T53" s="41">
        <v>6</v>
      </c>
      <c r="U53" s="41">
        <v>43</v>
      </c>
      <c r="V53" s="41">
        <v>6</v>
      </c>
      <c r="W53" s="80">
        <f t="shared" si="12"/>
        <v>409</v>
      </c>
      <c r="X53" s="41"/>
      <c r="Y53" s="41">
        <v>35</v>
      </c>
      <c r="Z53" s="41">
        <v>0</v>
      </c>
      <c r="AA53" s="80">
        <f t="shared" si="13"/>
        <v>35</v>
      </c>
      <c r="AB53" s="41">
        <v>3</v>
      </c>
      <c r="AC53" s="41">
        <v>27</v>
      </c>
      <c r="AD53" s="41"/>
      <c r="AE53" s="80">
        <f t="shared" si="14"/>
        <v>207</v>
      </c>
      <c r="AF53" s="41">
        <v>3</v>
      </c>
      <c r="AG53" s="41">
        <v>14</v>
      </c>
      <c r="AH53" s="41"/>
      <c r="AI53" s="80">
        <f t="shared" si="15"/>
        <v>194</v>
      </c>
      <c r="AJ53" s="41">
        <v>6</v>
      </c>
      <c r="AK53" s="41">
        <v>23</v>
      </c>
      <c r="AL53" s="41"/>
      <c r="AM53" s="80">
        <f t="shared" si="16"/>
        <v>383</v>
      </c>
      <c r="AN53" s="45">
        <f t="shared" si="17"/>
        <v>1729</v>
      </c>
    </row>
    <row r="54" spans="1:40" ht="12.75">
      <c r="A54" s="78">
        <v>48</v>
      </c>
      <c r="B54" s="32">
        <v>40</v>
      </c>
      <c r="C54" s="41" t="s">
        <v>287</v>
      </c>
      <c r="D54" s="41" t="s">
        <v>288</v>
      </c>
      <c r="E54" s="41" t="s">
        <v>289</v>
      </c>
      <c r="F54" s="41" t="s">
        <v>290</v>
      </c>
      <c r="G54" s="79" t="s">
        <v>225</v>
      </c>
      <c r="H54" s="41"/>
      <c r="I54" s="41">
        <v>47</v>
      </c>
      <c r="J54" s="41">
        <v>0</v>
      </c>
      <c r="K54" s="80">
        <f t="shared" si="9"/>
        <v>47</v>
      </c>
      <c r="L54" s="41">
        <v>3</v>
      </c>
      <c r="M54" s="41">
        <v>35</v>
      </c>
      <c r="N54" s="41"/>
      <c r="O54" s="80">
        <f t="shared" si="10"/>
        <v>215</v>
      </c>
      <c r="P54" s="41">
        <v>3</v>
      </c>
      <c r="Q54" s="41">
        <v>38</v>
      </c>
      <c r="R54" s="41"/>
      <c r="S54" s="80">
        <f t="shared" si="11"/>
        <v>218</v>
      </c>
      <c r="T54" s="41">
        <v>6</v>
      </c>
      <c r="U54" s="41">
        <v>45</v>
      </c>
      <c r="V54" s="41">
        <v>15</v>
      </c>
      <c r="W54" s="80">
        <f t="shared" si="12"/>
        <v>420</v>
      </c>
      <c r="X54" s="41"/>
      <c r="Y54" s="41">
        <v>35</v>
      </c>
      <c r="Z54" s="41">
        <v>0</v>
      </c>
      <c r="AA54" s="80">
        <f t="shared" si="13"/>
        <v>35</v>
      </c>
      <c r="AB54" s="41">
        <v>3</v>
      </c>
      <c r="AC54" s="41">
        <v>25</v>
      </c>
      <c r="AD54" s="41"/>
      <c r="AE54" s="80">
        <f t="shared" si="14"/>
        <v>205</v>
      </c>
      <c r="AF54" s="41">
        <v>3</v>
      </c>
      <c r="AG54" s="41">
        <v>25</v>
      </c>
      <c r="AH54" s="41"/>
      <c r="AI54" s="80">
        <f t="shared" si="15"/>
        <v>205</v>
      </c>
      <c r="AJ54" s="41">
        <v>6</v>
      </c>
      <c r="AK54" s="41">
        <v>26</v>
      </c>
      <c r="AL54" s="41"/>
      <c r="AM54" s="80">
        <f t="shared" si="16"/>
        <v>386</v>
      </c>
      <c r="AN54" s="45">
        <f t="shared" si="17"/>
        <v>1731</v>
      </c>
    </row>
    <row r="55" spans="1:40" ht="12.75">
      <c r="A55" s="78">
        <v>49</v>
      </c>
      <c r="B55" s="32">
        <v>66</v>
      </c>
      <c r="C55" s="41" t="s">
        <v>291</v>
      </c>
      <c r="D55" s="41" t="s">
        <v>292</v>
      </c>
      <c r="E55" s="41" t="s">
        <v>251</v>
      </c>
      <c r="F55" s="41" t="s">
        <v>293</v>
      </c>
      <c r="G55" s="79" t="s">
        <v>225</v>
      </c>
      <c r="H55" s="41"/>
      <c r="I55" s="41">
        <v>57</v>
      </c>
      <c r="J55" s="41">
        <v>0</v>
      </c>
      <c r="K55" s="80">
        <f t="shared" si="9"/>
        <v>57</v>
      </c>
      <c r="L55" s="41">
        <v>3</v>
      </c>
      <c r="M55" s="41">
        <v>35</v>
      </c>
      <c r="N55" s="41"/>
      <c r="O55" s="80">
        <f t="shared" si="10"/>
        <v>215</v>
      </c>
      <c r="P55" s="41">
        <v>3</v>
      </c>
      <c r="Q55" s="41">
        <v>58</v>
      </c>
      <c r="R55" s="41"/>
      <c r="S55" s="80">
        <f t="shared" si="11"/>
        <v>238</v>
      </c>
      <c r="T55" s="41">
        <v>6</v>
      </c>
      <c r="U55" s="41">
        <v>7</v>
      </c>
      <c r="V55" s="41">
        <v>27</v>
      </c>
      <c r="W55" s="80">
        <f t="shared" si="12"/>
        <v>394</v>
      </c>
      <c r="X55" s="41"/>
      <c r="Y55" s="41">
        <v>37</v>
      </c>
      <c r="Z55" s="41">
        <v>0</v>
      </c>
      <c r="AA55" s="80">
        <f t="shared" si="13"/>
        <v>37</v>
      </c>
      <c r="AB55" s="41">
        <v>3</v>
      </c>
      <c r="AC55" s="41">
        <v>36</v>
      </c>
      <c r="AD55" s="41"/>
      <c r="AE55" s="80">
        <f t="shared" si="14"/>
        <v>216</v>
      </c>
      <c r="AF55" s="41">
        <v>3</v>
      </c>
      <c r="AG55" s="41">
        <v>36</v>
      </c>
      <c r="AH55" s="41"/>
      <c r="AI55" s="80">
        <f t="shared" si="15"/>
        <v>216</v>
      </c>
      <c r="AJ55" s="41">
        <v>5</v>
      </c>
      <c r="AK55" s="41">
        <v>51</v>
      </c>
      <c r="AL55" s="41">
        <v>9</v>
      </c>
      <c r="AM55" s="80">
        <f t="shared" si="16"/>
        <v>360</v>
      </c>
      <c r="AN55" s="45">
        <f t="shared" si="17"/>
        <v>1733</v>
      </c>
    </row>
    <row r="56" spans="1:40" ht="12.75">
      <c r="A56" s="78">
        <v>50</v>
      </c>
      <c r="B56" s="32">
        <v>107</v>
      </c>
      <c r="C56" s="41" t="s">
        <v>294</v>
      </c>
      <c r="D56" s="41" t="s">
        <v>295</v>
      </c>
      <c r="E56" s="41" t="s">
        <v>242</v>
      </c>
      <c r="F56" s="41" t="s">
        <v>296</v>
      </c>
      <c r="G56" s="79" t="s">
        <v>225</v>
      </c>
      <c r="H56" s="41"/>
      <c r="I56" s="41">
        <v>35</v>
      </c>
      <c r="J56" s="41">
        <v>0</v>
      </c>
      <c r="K56" s="80">
        <f t="shared" si="9"/>
        <v>35</v>
      </c>
      <c r="L56" s="41">
        <v>3</v>
      </c>
      <c r="M56" s="41">
        <v>21</v>
      </c>
      <c r="N56" s="41">
        <v>3</v>
      </c>
      <c r="O56" s="80">
        <f t="shared" si="10"/>
        <v>204</v>
      </c>
      <c r="P56" s="41">
        <v>3</v>
      </c>
      <c r="Q56" s="41">
        <v>46</v>
      </c>
      <c r="R56" s="41">
        <v>15</v>
      </c>
      <c r="S56" s="80">
        <f t="shared" si="11"/>
        <v>241</v>
      </c>
      <c r="T56" s="41">
        <v>6</v>
      </c>
      <c r="U56" s="41">
        <v>10</v>
      </c>
      <c r="V56" s="41">
        <v>15</v>
      </c>
      <c r="W56" s="80">
        <f t="shared" si="12"/>
        <v>385</v>
      </c>
      <c r="X56" s="41"/>
      <c r="Y56" s="41">
        <v>33</v>
      </c>
      <c r="Z56" s="41">
        <v>0</v>
      </c>
      <c r="AA56" s="80">
        <f t="shared" si="13"/>
        <v>33</v>
      </c>
      <c r="AB56" s="41">
        <v>4</v>
      </c>
      <c r="AC56" s="41">
        <v>0</v>
      </c>
      <c r="AD56" s="41"/>
      <c r="AE56" s="80">
        <f t="shared" si="14"/>
        <v>240</v>
      </c>
      <c r="AF56" s="41">
        <v>3</v>
      </c>
      <c r="AG56" s="41">
        <v>37</v>
      </c>
      <c r="AH56" s="41">
        <v>15</v>
      </c>
      <c r="AI56" s="80">
        <f t="shared" si="15"/>
        <v>232</v>
      </c>
      <c r="AJ56" s="41">
        <v>6</v>
      </c>
      <c r="AK56" s="41">
        <v>1</v>
      </c>
      <c r="AL56" s="41">
        <v>15</v>
      </c>
      <c r="AM56" s="80">
        <f t="shared" si="16"/>
        <v>376</v>
      </c>
      <c r="AN56" s="45">
        <f t="shared" si="17"/>
        <v>1746</v>
      </c>
    </row>
    <row r="57" spans="1:40" ht="12.75">
      <c r="A57" s="78">
        <v>51</v>
      </c>
      <c r="B57" s="32">
        <v>13</v>
      </c>
      <c r="C57" s="41" t="s">
        <v>143</v>
      </c>
      <c r="D57" s="41" t="s">
        <v>144</v>
      </c>
      <c r="E57" s="41" t="s">
        <v>145</v>
      </c>
      <c r="F57" s="41" t="s">
        <v>146</v>
      </c>
      <c r="G57" s="79" t="s">
        <v>38</v>
      </c>
      <c r="H57" s="41"/>
      <c r="I57" s="41">
        <v>38</v>
      </c>
      <c r="J57" s="41">
        <v>15</v>
      </c>
      <c r="K57" s="80">
        <f t="shared" si="9"/>
        <v>53</v>
      </c>
      <c r="L57" s="41">
        <v>3</v>
      </c>
      <c r="M57" s="41">
        <v>20</v>
      </c>
      <c r="N57" s="41">
        <v>15</v>
      </c>
      <c r="O57" s="80">
        <f t="shared" si="10"/>
        <v>215</v>
      </c>
      <c r="P57" s="41">
        <v>3</v>
      </c>
      <c r="Q57" s="41">
        <v>32</v>
      </c>
      <c r="R57" s="41"/>
      <c r="S57" s="80">
        <f t="shared" si="11"/>
        <v>212</v>
      </c>
      <c r="T57" s="41">
        <v>6</v>
      </c>
      <c r="U57" s="41">
        <v>47</v>
      </c>
      <c r="V57" s="41">
        <v>15</v>
      </c>
      <c r="W57" s="80">
        <f t="shared" si="12"/>
        <v>422</v>
      </c>
      <c r="X57" s="41"/>
      <c r="Y57" s="41">
        <v>37</v>
      </c>
      <c r="Z57" s="41">
        <v>18</v>
      </c>
      <c r="AA57" s="80">
        <f t="shared" si="13"/>
        <v>55</v>
      </c>
      <c r="AB57" s="41">
        <v>3</v>
      </c>
      <c r="AC57" s="41">
        <v>42</v>
      </c>
      <c r="AD57" s="41"/>
      <c r="AE57" s="80">
        <f t="shared" si="14"/>
        <v>222</v>
      </c>
      <c r="AF57" s="41">
        <v>3</v>
      </c>
      <c r="AG57" s="41">
        <v>27</v>
      </c>
      <c r="AH57" s="41"/>
      <c r="AI57" s="80">
        <f t="shared" si="15"/>
        <v>207</v>
      </c>
      <c r="AJ57" s="41">
        <v>5</v>
      </c>
      <c r="AK57" s="41">
        <v>58</v>
      </c>
      <c r="AL57" s="41">
        <v>6</v>
      </c>
      <c r="AM57" s="80">
        <f t="shared" si="16"/>
        <v>364</v>
      </c>
      <c r="AN57" s="45">
        <f t="shared" si="17"/>
        <v>1750</v>
      </c>
    </row>
    <row r="58" spans="1:40" ht="12.75">
      <c r="A58" s="78">
        <v>52</v>
      </c>
      <c r="B58" s="32">
        <v>20</v>
      </c>
      <c r="C58" s="41" t="s">
        <v>125</v>
      </c>
      <c r="D58" s="41" t="s">
        <v>126</v>
      </c>
      <c r="E58" s="41" t="s">
        <v>108</v>
      </c>
      <c r="F58" s="41" t="s">
        <v>127</v>
      </c>
      <c r="G58" s="79" t="s">
        <v>38</v>
      </c>
      <c r="H58" s="41"/>
      <c r="I58" s="41">
        <v>45</v>
      </c>
      <c r="J58" s="41">
        <v>0</v>
      </c>
      <c r="K58" s="80">
        <f t="shared" si="9"/>
        <v>45</v>
      </c>
      <c r="L58" s="41">
        <v>4</v>
      </c>
      <c r="M58" s="41">
        <v>43</v>
      </c>
      <c r="N58" s="41"/>
      <c r="O58" s="80">
        <f t="shared" si="10"/>
        <v>283</v>
      </c>
      <c r="P58" s="41">
        <v>3</v>
      </c>
      <c r="Q58" s="41">
        <v>43</v>
      </c>
      <c r="R58" s="41"/>
      <c r="S58" s="80">
        <f t="shared" si="11"/>
        <v>223</v>
      </c>
      <c r="T58" s="41">
        <v>6</v>
      </c>
      <c r="U58" s="41">
        <v>49</v>
      </c>
      <c r="V58" s="41">
        <v>3</v>
      </c>
      <c r="W58" s="80">
        <f t="shared" si="12"/>
        <v>412</v>
      </c>
      <c r="X58" s="41"/>
      <c r="Y58" s="41">
        <v>37</v>
      </c>
      <c r="Z58" s="41">
        <v>0</v>
      </c>
      <c r="AA58" s="80">
        <f t="shared" si="13"/>
        <v>37</v>
      </c>
      <c r="AB58" s="41">
        <v>3</v>
      </c>
      <c r="AC58" s="41">
        <v>9</v>
      </c>
      <c r="AD58" s="41"/>
      <c r="AE58" s="80">
        <f t="shared" si="14"/>
        <v>189</v>
      </c>
      <c r="AF58" s="41">
        <v>3</v>
      </c>
      <c r="AG58" s="41">
        <v>20</v>
      </c>
      <c r="AH58" s="41"/>
      <c r="AI58" s="80">
        <f t="shared" si="15"/>
        <v>200</v>
      </c>
      <c r="AJ58" s="41">
        <v>6</v>
      </c>
      <c r="AK58" s="41">
        <v>6</v>
      </c>
      <c r="AL58" s="41">
        <v>6</v>
      </c>
      <c r="AM58" s="80">
        <f t="shared" si="16"/>
        <v>372</v>
      </c>
      <c r="AN58" s="45">
        <f t="shared" si="17"/>
        <v>1761</v>
      </c>
    </row>
    <row r="59" spans="1:53" s="65" customFormat="1" ht="12.75">
      <c r="A59" s="78">
        <v>53</v>
      </c>
      <c r="B59" s="32">
        <v>36</v>
      </c>
      <c r="C59" s="41" t="s">
        <v>147</v>
      </c>
      <c r="D59" s="41" t="s">
        <v>148</v>
      </c>
      <c r="E59" s="41" t="s">
        <v>149</v>
      </c>
      <c r="F59" s="41" t="s">
        <v>150</v>
      </c>
      <c r="G59" s="79" t="s">
        <v>38</v>
      </c>
      <c r="H59" s="41"/>
      <c r="I59" s="41">
        <v>54</v>
      </c>
      <c r="J59" s="41">
        <v>0</v>
      </c>
      <c r="K59" s="80">
        <f t="shared" si="9"/>
        <v>54</v>
      </c>
      <c r="L59" s="41">
        <v>4</v>
      </c>
      <c r="M59" s="41">
        <v>20</v>
      </c>
      <c r="N59" s="41"/>
      <c r="O59" s="80">
        <f t="shared" si="10"/>
        <v>260</v>
      </c>
      <c r="P59" s="41">
        <v>3</v>
      </c>
      <c r="Q59" s="41">
        <v>30</v>
      </c>
      <c r="R59" s="41"/>
      <c r="S59" s="80">
        <f t="shared" si="11"/>
        <v>210</v>
      </c>
      <c r="T59" s="41">
        <v>6</v>
      </c>
      <c r="U59" s="41">
        <v>54</v>
      </c>
      <c r="V59" s="41">
        <v>12</v>
      </c>
      <c r="W59" s="80">
        <f t="shared" si="12"/>
        <v>426</v>
      </c>
      <c r="X59" s="41"/>
      <c r="Y59" s="41">
        <v>48</v>
      </c>
      <c r="Z59" s="41">
        <v>0</v>
      </c>
      <c r="AA59" s="80">
        <f t="shared" si="13"/>
        <v>48</v>
      </c>
      <c r="AB59" s="41">
        <v>3</v>
      </c>
      <c r="AC59" s="41">
        <v>16</v>
      </c>
      <c r="AD59" s="41"/>
      <c r="AE59" s="80">
        <f t="shared" si="14"/>
        <v>196</v>
      </c>
      <c r="AF59" s="41">
        <v>3</v>
      </c>
      <c r="AG59" s="41">
        <v>9</v>
      </c>
      <c r="AH59" s="41"/>
      <c r="AI59" s="80">
        <f t="shared" si="15"/>
        <v>189</v>
      </c>
      <c r="AJ59" s="41">
        <v>6</v>
      </c>
      <c r="AK59" s="41">
        <v>11</v>
      </c>
      <c r="AL59" s="41">
        <v>9</v>
      </c>
      <c r="AM59" s="80">
        <f t="shared" si="16"/>
        <v>380</v>
      </c>
      <c r="AN59" s="45">
        <f t="shared" si="17"/>
        <v>1763</v>
      </c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</row>
    <row r="60" spans="1:40" ht="12.75">
      <c r="A60" s="78">
        <v>54</v>
      </c>
      <c r="B60" s="32">
        <v>87</v>
      </c>
      <c r="C60" s="41" t="s">
        <v>297</v>
      </c>
      <c r="D60" s="41" t="s">
        <v>298</v>
      </c>
      <c r="E60" s="41" t="s">
        <v>242</v>
      </c>
      <c r="F60" s="41" t="s">
        <v>299</v>
      </c>
      <c r="G60" s="79" t="s">
        <v>225</v>
      </c>
      <c r="H60" s="41"/>
      <c r="I60" s="41">
        <v>40</v>
      </c>
      <c r="J60" s="41">
        <v>0</v>
      </c>
      <c r="K60" s="80">
        <f t="shared" si="9"/>
        <v>40</v>
      </c>
      <c r="L60" s="41">
        <v>3</v>
      </c>
      <c r="M60" s="41">
        <v>57</v>
      </c>
      <c r="N60" s="41"/>
      <c r="O60" s="80">
        <f t="shared" si="10"/>
        <v>237</v>
      </c>
      <c r="P60" s="41">
        <v>4</v>
      </c>
      <c r="Q60" s="41">
        <v>15</v>
      </c>
      <c r="R60" s="41">
        <v>3</v>
      </c>
      <c r="S60" s="80">
        <f t="shared" si="11"/>
        <v>258</v>
      </c>
      <c r="T60" s="41">
        <v>6</v>
      </c>
      <c r="U60" s="41">
        <v>28</v>
      </c>
      <c r="V60" s="41">
        <v>15</v>
      </c>
      <c r="W60" s="80">
        <f t="shared" si="12"/>
        <v>403</v>
      </c>
      <c r="X60" s="41"/>
      <c r="Y60" s="41">
        <v>39</v>
      </c>
      <c r="Z60" s="41">
        <v>0</v>
      </c>
      <c r="AA60" s="80">
        <f t="shared" si="13"/>
        <v>39</v>
      </c>
      <c r="AB60" s="41">
        <v>3</v>
      </c>
      <c r="AC60" s="41">
        <v>19</v>
      </c>
      <c r="AD60" s="41"/>
      <c r="AE60" s="80">
        <f t="shared" si="14"/>
        <v>199</v>
      </c>
      <c r="AF60" s="41">
        <v>3</v>
      </c>
      <c r="AG60" s="41">
        <v>17</v>
      </c>
      <c r="AH60" s="41">
        <v>3</v>
      </c>
      <c r="AI60" s="80">
        <f t="shared" si="15"/>
        <v>200</v>
      </c>
      <c r="AJ60" s="41">
        <v>6</v>
      </c>
      <c r="AK60" s="41">
        <v>23</v>
      </c>
      <c r="AL60" s="41">
        <v>6</v>
      </c>
      <c r="AM60" s="80">
        <f t="shared" si="16"/>
        <v>389</v>
      </c>
      <c r="AN60" s="45">
        <f t="shared" si="17"/>
        <v>1765</v>
      </c>
    </row>
    <row r="61" spans="1:40" ht="12.75">
      <c r="A61" s="78">
        <v>55</v>
      </c>
      <c r="B61" s="32">
        <v>111</v>
      </c>
      <c r="C61" s="41" t="s">
        <v>300</v>
      </c>
      <c r="D61" s="41" t="s">
        <v>301</v>
      </c>
      <c r="E61" s="41" t="s">
        <v>242</v>
      </c>
      <c r="F61" s="41" t="s">
        <v>302</v>
      </c>
      <c r="G61" s="79" t="s">
        <v>225</v>
      </c>
      <c r="H61" s="41"/>
      <c r="I61" s="41">
        <v>44</v>
      </c>
      <c r="J61" s="41">
        <v>0</v>
      </c>
      <c r="K61" s="80">
        <f t="shared" si="9"/>
        <v>44</v>
      </c>
      <c r="L61" s="41">
        <v>3</v>
      </c>
      <c r="M61" s="41">
        <v>35</v>
      </c>
      <c r="N61" s="41"/>
      <c r="O61" s="80">
        <f t="shared" si="10"/>
        <v>215</v>
      </c>
      <c r="P61" s="41">
        <v>3</v>
      </c>
      <c r="Q61" s="41">
        <v>53</v>
      </c>
      <c r="R61" s="41"/>
      <c r="S61" s="80">
        <f t="shared" si="11"/>
        <v>233</v>
      </c>
      <c r="T61" s="41">
        <v>6</v>
      </c>
      <c r="U61" s="41">
        <v>35</v>
      </c>
      <c r="V61" s="41">
        <v>3</v>
      </c>
      <c r="W61" s="80">
        <f t="shared" si="12"/>
        <v>398</v>
      </c>
      <c r="X61" s="41"/>
      <c r="Y61" s="41">
        <v>57</v>
      </c>
      <c r="Z61" s="41">
        <v>0</v>
      </c>
      <c r="AA61" s="80">
        <f t="shared" si="13"/>
        <v>57</v>
      </c>
      <c r="AB61" s="41">
        <v>3</v>
      </c>
      <c r="AC61" s="41">
        <v>21</v>
      </c>
      <c r="AD61" s="41"/>
      <c r="AE61" s="80">
        <f t="shared" si="14"/>
        <v>201</v>
      </c>
      <c r="AF61" s="41">
        <v>3</v>
      </c>
      <c r="AG61" s="41">
        <v>35</v>
      </c>
      <c r="AH61" s="41"/>
      <c r="AI61" s="80">
        <f t="shared" si="15"/>
        <v>215</v>
      </c>
      <c r="AJ61" s="41">
        <v>6</v>
      </c>
      <c r="AK61" s="41">
        <v>44</v>
      </c>
      <c r="AL61" s="41"/>
      <c r="AM61" s="80">
        <f t="shared" si="16"/>
        <v>404</v>
      </c>
      <c r="AN61" s="45">
        <f t="shared" si="17"/>
        <v>1767</v>
      </c>
    </row>
    <row r="62" spans="1:40" ht="12.75">
      <c r="A62" s="78">
        <v>56</v>
      </c>
      <c r="B62" s="32">
        <v>3</v>
      </c>
      <c r="C62" s="41" t="s">
        <v>151</v>
      </c>
      <c r="D62" s="41" t="s">
        <v>152</v>
      </c>
      <c r="E62" s="41" t="s">
        <v>86</v>
      </c>
      <c r="F62" s="41" t="s">
        <v>153</v>
      </c>
      <c r="G62" s="79" t="s">
        <v>38</v>
      </c>
      <c r="H62" s="41"/>
      <c r="I62" s="41">
        <v>35</v>
      </c>
      <c r="J62" s="41">
        <v>75</v>
      </c>
      <c r="K62" s="80">
        <f t="shared" si="9"/>
        <v>110</v>
      </c>
      <c r="L62" s="41">
        <v>3</v>
      </c>
      <c r="M62" s="41">
        <v>13</v>
      </c>
      <c r="N62" s="41"/>
      <c r="O62" s="80">
        <f t="shared" si="10"/>
        <v>193</v>
      </c>
      <c r="P62" s="41">
        <v>3</v>
      </c>
      <c r="Q62" s="41">
        <v>46</v>
      </c>
      <c r="R62" s="41"/>
      <c r="S62" s="80">
        <f t="shared" si="11"/>
        <v>226</v>
      </c>
      <c r="T62" s="41">
        <v>7</v>
      </c>
      <c r="U62" s="41">
        <v>19</v>
      </c>
      <c r="V62" s="41">
        <v>6</v>
      </c>
      <c r="W62" s="80">
        <f t="shared" si="12"/>
        <v>445</v>
      </c>
      <c r="X62" s="41"/>
      <c r="Y62" s="41">
        <v>40</v>
      </c>
      <c r="Z62" s="41">
        <v>30</v>
      </c>
      <c r="AA62" s="80">
        <f t="shared" si="13"/>
        <v>70</v>
      </c>
      <c r="AB62" s="41">
        <v>2</v>
      </c>
      <c r="AC62" s="41">
        <v>54</v>
      </c>
      <c r="AD62" s="41">
        <v>15</v>
      </c>
      <c r="AE62" s="80">
        <f t="shared" si="14"/>
        <v>189</v>
      </c>
      <c r="AF62" s="41">
        <v>3</v>
      </c>
      <c r="AG62" s="41">
        <v>12</v>
      </c>
      <c r="AH62" s="41">
        <v>3</v>
      </c>
      <c r="AI62" s="80">
        <f t="shared" si="15"/>
        <v>195</v>
      </c>
      <c r="AJ62" s="41">
        <v>5</v>
      </c>
      <c r="AK62" s="41">
        <v>33</v>
      </c>
      <c r="AL62" s="41">
        <v>6</v>
      </c>
      <c r="AM62" s="80">
        <f t="shared" si="16"/>
        <v>339</v>
      </c>
      <c r="AN62" s="45">
        <f t="shared" si="17"/>
        <v>1767</v>
      </c>
    </row>
    <row r="63" spans="1:40" ht="12.75">
      <c r="A63" s="78">
        <v>57</v>
      </c>
      <c r="B63" s="32">
        <v>46</v>
      </c>
      <c r="C63" s="41" t="s">
        <v>154</v>
      </c>
      <c r="D63" s="41" t="s">
        <v>155</v>
      </c>
      <c r="E63" s="41" t="s">
        <v>156</v>
      </c>
      <c r="F63" s="41" t="s">
        <v>157</v>
      </c>
      <c r="G63" s="79" t="s">
        <v>38</v>
      </c>
      <c r="H63" s="41"/>
      <c r="I63" s="41">
        <v>42</v>
      </c>
      <c r="J63" s="41">
        <v>15</v>
      </c>
      <c r="K63" s="80">
        <f t="shared" si="9"/>
        <v>57</v>
      </c>
      <c r="L63" s="41">
        <v>3</v>
      </c>
      <c r="M63" s="41">
        <v>8</v>
      </c>
      <c r="N63" s="41">
        <v>30</v>
      </c>
      <c r="O63" s="80">
        <f t="shared" si="10"/>
        <v>218</v>
      </c>
      <c r="P63" s="41">
        <v>3</v>
      </c>
      <c r="Q63" s="41">
        <v>23</v>
      </c>
      <c r="R63" s="41">
        <v>15</v>
      </c>
      <c r="S63" s="80">
        <f t="shared" si="11"/>
        <v>218</v>
      </c>
      <c r="T63" s="41">
        <v>5</v>
      </c>
      <c r="U63" s="41">
        <v>59</v>
      </c>
      <c r="V63" s="41">
        <v>12</v>
      </c>
      <c r="W63" s="80">
        <f t="shared" si="12"/>
        <v>371</v>
      </c>
      <c r="X63" s="41"/>
      <c r="Y63" s="41">
        <v>36</v>
      </c>
      <c r="Z63" s="41">
        <v>15</v>
      </c>
      <c r="AA63" s="80">
        <f t="shared" si="13"/>
        <v>51</v>
      </c>
      <c r="AB63" s="41">
        <v>3</v>
      </c>
      <c r="AC63" s="41">
        <v>56</v>
      </c>
      <c r="AD63" s="41">
        <v>3</v>
      </c>
      <c r="AE63" s="80">
        <f t="shared" si="14"/>
        <v>239</v>
      </c>
      <c r="AF63" s="41">
        <v>4</v>
      </c>
      <c r="AG63" s="41">
        <v>23</v>
      </c>
      <c r="AH63" s="41"/>
      <c r="AI63" s="80">
        <f t="shared" si="15"/>
        <v>263</v>
      </c>
      <c r="AJ63" s="41">
        <v>5</v>
      </c>
      <c r="AK63" s="41">
        <v>50</v>
      </c>
      <c r="AL63" s="41">
        <v>6</v>
      </c>
      <c r="AM63" s="80">
        <f t="shared" si="16"/>
        <v>356</v>
      </c>
      <c r="AN63" s="45">
        <f t="shared" si="17"/>
        <v>1773</v>
      </c>
    </row>
    <row r="64" spans="1:53" s="65" customFormat="1" ht="12.75">
      <c r="A64" s="78">
        <v>58</v>
      </c>
      <c r="B64" s="32">
        <v>103</v>
      </c>
      <c r="C64" s="41" t="s">
        <v>303</v>
      </c>
      <c r="D64" s="41" t="s">
        <v>304</v>
      </c>
      <c r="E64" s="41" t="s">
        <v>276</v>
      </c>
      <c r="F64" s="41" t="s">
        <v>305</v>
      </c>
      <c r="G64" s="79" t="s">
        <v>225</v>
      </c>
      <c r="H64" s="41"/>
      <c r="I64" s="41">
        <v>56</v>
      </c>
      <c r="J64" s="41">
        <v>45</v>
      </c>
      <c r="K64" s="80">
        <f t="shared" si="9"/>
        <v>101</v>
      </c>
      <c r="L64" s="41">
        <v>3</v>
      </c>
      <c r="M64" s="41">
        <v>20</v>
      </c>
      <c r="N64" s="41">
        <v>3</v>
      </c>
      <c r="O64" s="80">
        <f t="shared" si="10"/>
        <v>203</v>
      </c>
      <c r="P64" s="41">
        <v>3</v>
      </c>
      <c r="Q64" s="41">
        <v>51</v>
      </c>
      <c r="R64" s="41"/>
      <c r="S64" s="80">
        <f t="shared" si="11"/>
        <v>231</v>
      </c>
      <c r="T64" s="41">
        <v>6</v>
      </c>
      <c r="U64" s="41">
        <v>41</v>
      </c>
      <c r="V64" s="41"/>
      <c r="W64" s="80">
        <f t="shared" si="12"/>
        <v>401</v>
      </c>
      <c r="X64" s="41"/>
      <c r="Y64" s="41">
        <v>36</v>
      </c>
      <c r="Z64" s="41">
        <v>3</v>
      </c>
      <c r="AA64" s="80">
        <f t="shared" si="13"/>
        <v>39</v>
      </c>
      <c r="AB64" s="41">
        <v>3</v>
      </c>
      <c r="AC64" s="41">
        <v>37</v>
      </c>
      <c r="AD64" s="41"/>
      <c r="AE64" s="80">
        <f t="shared" si="14"/>
        <v>217</v>
      </c>
      <c r="AF64" s="41">
        <v>3</v>
      </c>
      <c r="AG64" s="41">
        <v>15</v>
      </c>
      <c r="AH64" s="41"/>
      <c r="AI64" s="80">
        <f t="shared" si="15"/>
        <v>195</v>
      </c>
      <c r="AJ64" s="41">
        <v>6</v>
      </c>
      <c r="AK64" s="41">
        <v>36</v>
      </c>
      <c r="AL64" s="41"/>
      <c r="AM64" s="80">
        <f t="shared" si="16"/>
        <v>396</v>
      </c>
      <c r="AN64" s="45">
        <f t="shared" si="17"/>
        <v>1783</v>
      </c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</row>
    <row r="65" spans="1:40" ht="12.75">
      <c r="A65" s="78">
        <v>59</v>
      </c>
      <c r="B65" s="32">
        <v>73</v>
      </c>
      <c r="C65" s="41" t="s">
        <v>306</v>
      </c>
      <c r="D65" s="41" t="s">
        <v>307</v>
      </c>
      <c r="E65" s="41" t="s">
        <v>308</v>
      </c>
      <c r="F65" s="41" t="s">
        <v>309</v>
      </c>
      <c r="G65" s="79" t="s">
        <v>225</v>
      </c>
      <c r="H65" s="41"/>
      <c r="I65" s="41">
        <v>44</v>
      </c>
      <c r="J65" s="41">
        <v>0</v>
      </c>
      <c r="K65" s="80">
        <f t="shared" si="9"/>
        <v>44</v>
      </c>
      <c r="L65" s="41">
        <v>3</v>
      </c>
      <c r="M65" s="41">
        <v>48</v>
      </c>
      <c r="N65" s="41"/>
      <c r="O65" s="80">
        <f t="shared" si="10"/>
        <v>228</v>
      </c>
      <c r="P65" s="41">
        <v>4</v>
      </c>
      <c r="Q65" s="41">
        <v>7</v>
      </c>
      <c r="R65" s="41"/>
      <c r="S65" s="80">
        <f t="shared" si="11"/>
        <v>247</v>
      </c>
      <c r="T65" s="41">
        <v>6</v>
      </c>
      <c r="U65" s="41">
        <v>58</v>
      </c>
      <c r="V65" s="41">
        <v>3</v>
      </c>
      <c r="W65" s="80">
        <f t="shared" si="12"/>
        <v>421</v>
      </c>
      <c r="X65" s="41"/>
      <c r="Y65" s="41">
        <v>36</v>
      </c>
      <c r="Z65" s="41">
        <v>15</v>
      </c>
      <c r="AA65" s="80">
        <f t="shared" si="13"/>
        <v>51</v>
      </c>
      <c r="AB65" s="41">
        <v>3</v>
      </c>
      <c r="AC65" s="41">
        <v>22</v>
      </c>
      <c r="AD65" s="41"/>
      <c r="AE65" s="80">
        <f t="shared" si="14"/>
        <v>202</v>
      </c>
      <c r="AF65" s="41">
        <v>3</v>
      </c>
      <c r="AG65" s="41">
        <v>25</v>
      </c>
      <c r="AH65" s="41"/>
      <c r="AI65" s="80">
        <f t="shared" si="15"/>
        <v>205</v>
      </c>
      <c r="AJ65" s="41">
        <v>6</v>
      </c>
      <c r="AK65" s="41">
        <v>26</v>
      </c>
      <c r="AL65" s="41"/>
      <c r="AM65" s="80">
        <f t="shared" si="16"/>
        <v>386</v>
      </c>
      <c r="AN65" s="45">
        <f t="shared" si="17"/>
        <v>1784</v>
      </c>
    </row>
    <row r="66" spans="1:53" s="65" customFormat="1" ht="12.75" customHeight="1">
      <c r="A66" s="78">
        <v>60</v>
      </c>
      <c r="B66" s="32">
        <v>132</v>
      </c>
      <c r="C66" s="41" t="s">
        <v>310</v>
      </c>
      <c r="D66" s="41" t="s">
        <v>311</v>
      </c>
      <c r="E66" s="41" t="s">
        <v>312</v>
      </c>
      <c r="F66" s="41" t="s">
        <v>313</v>
      </c>
      <c r="G66" s="79" t="s">
        <v>225</v>
      </c>
      <c r="H66" s="41"/>
      <c r="I66" s="41">
        <v>35</v>
      </c>
      <c r="J66" s="41">
        <v>0</v>
      </c>
      <c r="K66" s="80">
        <f t="shared" si="9"/>
        <v>35</v>
      </c>
      <c r="L66" s="41">
        <v>3</v>
      </c>
      <c r="M66" s="41">
        <v>21</v>
      </c>
      <c r="N66" s="41"/>
      <c r="O66" s="80">
        <f t="shared" si="10"/>
        <v>201</v>
      </c>
      <c r="P66" s="41">
        <v>3</v>
      </c>
      <c r="Q66" s="41">
        <v>54</v>
      </c>
      <c r="R66" s="41"/>
      <c r="S66" s="80">
        <f t="shared" si="11"/>
        <v>234</v>
      </c>
      <c r="T66" s="41">
        <v>6</v>
      </c>
      <c r="U66" s="41">
        <v>19</v>
      </c>
      <c r="V66" s="41">
        <v>15</v>
      </c>
      <c r="W66" s="80">
        <f t="shared" si="12"/>
        <v>394</v>
      </c>
      <c r="X66" s="41"/>
      <c r="Y66" s="41">
        <v>34</v>
      </c>
      <c r="Z66" s="41">
        <v>0</v>
      </c>
      <c r="AA66" s="80">
        <f t="shared" si="13"/>
        <v>34</v>
      </c>
      <c r="AB66" s="41">
        <v>3</v>
      </c>
      <c r="AC66" s="41">
        <v>12</v>
      </c>
      <c r="AD66" s="41">
        <v>3</v>
      </c>
      <c r="AE66" s="80">
        <f t="shared" si="14"/>
        <v>195</v>
      </c>
      <c r="AF66" s="41">
        <v>5</v>
      </c>
      <c r="AG66" s="41">
        <v>16</v>
      </c>
      <c r="AH66" s="41"/>
      <c r="AI66" s="80">
        <f t="shared" si="15"/>
        <v>316</v>
      </c>
      <c r="AJ66" s="41">
        <v>6</v>
      </c>
      <c r="AK66" s="41">
        <v>16</v>
      </c>
      <c r="AL66" s="41"/>
      <c r="AM66" s="80">
        <f t="shared" si="16"/>
        <v>376</v>
      </c>
      <c r="AN66" s="45">
        <f t="shared" si="17"/>
        <v>1785</v>
      </c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</row>
    <row r="67" spans="1:53" s="65" customFormat="1" ht="12.75" customHeight="1">
      <c r="A67" s="78">
        <v>61</v>
      </c>
      <c r="B67" s="32">
        <v>62</v>
      </c>
      <c r="C67" s="41" t="s">
        <v>314</v>
      </c>
      <c r="D67" s="41" t="s">
        <v>315</v>
      </c>
      <c r="E67" s="41" t="s">
        <v>251</v>
      </c>
      <c r="F67" s="41" t="s">
        <v>316</v>
      </c>
      <c r="G67" s="79" t="s">
        <v>225</v>
      </c>
      <c r="H67" s="41"/>
      <c r="I67" s="41">
        <v>40</v>
      </c>
      <c r="J67" s="41">
        <v>15</v>
      </c>
      <c r="K67" s="80">
        <f t="shared" si="9"/>
        <v>55</v>
      </c>
      <c r="L67" s="41">
        <v>3</v>
      </c>
      <c r="M67" s="41">
        <v>43</v>
      </c>
      <c r="N67" s="41"/>
      <c r="O67" s="80">
        <f t="shared" si="10"/>
        <v>223</v>
      </c>
      <c r="P67" s="41">
        <v>3</v>
      </c>
      <c r="Q67" s="41">
        <v>50</v>
      </c>
      <c r="R67" s="41"/>
      <c r="S67" s="80">
        <f t="shared" si="11"/>
        <v>230</v>
      </c>
      <c r="T67" s="41">
        <v>6</v>
      </c>
      <c r="U67" s="41">
        <v>54</v>
      </c>
      <c r="V67" s="41">
        <v>6</v>
      </c>
      <c r="W67" s="80">
        <f t="shared" si="12"/>
        <v>420</v>
      </c>
      <c r="X67" s="41"/>
      <c r="Y67" s="41">
        <v>38</v>
      </c>
      <c r="Z67" s="41">
        <v>0</v>
      </c>
      <c r="AA67" s="80">
        <f t="shared" si="13"/>
        <v>38</v>
      </c>
      <c r="AB67" s="41">
        <v>3</v>
      </c>
      <c r="AC67" s="41">
        <v>42</v>
      </c>
      <c r="AD67" s="41"/>
      <c r="AE67" s="80">
        <f t="shared" si="14"/>
        <v>222</v>
      </c>
      <c r="AF67" s="41">
        <v>3</v>
      </c>
      <c r="AG67" s="41">
        <v>24</v>
      </c>
      <c r="AH67" s="41"/>
      <c r="AI67" s="80">
        <f t="shared" si="15"/>
        <v>204</v>
      </c>
      <c r="AJ67" s="41">
        <v>6</v>
      </c>
      <c r="AK67" s="41">
        <v>32</v>
      </c>
      <c r="AL67" s="41">
        <v>3</v>
      </c>
      <c r="AM67" s="80">
        <f t="shared" si="16"/>
        <v>395</v>
      </c>
      <c r="AN67" s="45">
        <f t="shared" si="17"/>
        <v>1787</v>
      </c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</row>
    <row r="68" spans="1:40" ht="12.75">
      <c r="A68" s="78">
        <v>62</v>
      </c>
      <c r="B68" s="32">
        <v>18</v>
      </c>
      <c r="C68" s="41" t="s">
        <v>158</v>
      </c>
      <c r="D68" s="41" t="s">
        <v>159</v>
      </c>
      <c r="E68" s="41" t="s">
        <v>80</v>
      </c>
      <c r="F68" s="41" t="s">
        <v>160</v>
      </c>
      <c r="G68" s="79" t="s">
        <v>38</v>
      </c>
      <c r="H68" s="41"/>
      <c r="I68" s="41">
        <v>39</v>
      </c>
      <c r="J68" s="41">
        <v>0</v>
      </c>
      <c r="K68" s="80">
        <f t="shared" si="9"/>
        <v>39</v>
      </c>
      <c r="L68" s="41">
        <v>3</v>
      </c>
      <c r="M68" s="41">
        <v>51</v>
      </c>
      <c r="N68" s="41"/>
      <c r="O68" s="80">
        <f t="shared" si="10"/>
        <v>231</v>
      </c>
      <c r="P68" s="41">
        <v>3</v>
      </c>
      <c r="Q68" s="41">
        <v>53</v>
      </c>
      <c r="R68" s="41"/>
      <c r="S68" s="80">
        <f t="shared" si="11"/>
        <v>233</v>
      </c>
      <c r="T68" s="41">
        <v>7</v>
      </c>
      <c r="U68" s="41">
        <v>10</v>
      </c>
      <c r="V68" s="41"/>
      <c r="W68" s="80">
        <f t="shared" si="12"/>
        <v>430</v>
      </c>
      <c r="X68" s="41"/>
      <c r="Y68" s="41">
        <v>35</v>
      </c>
      <c r="Z68" s="41">
        <v>15</v>
      </c>
      <c r="AA68" s="80">
        <f t="shared" si="13"/>
        <v>50</v>
      </c>
      <c r="AB68" s="41">
        <v>3</v>
      </c>
      <c r="AC68" s="41">
        <v>22</v>
      </c>
      <c r="AD68" s="41"/>
      <c r="AE68" s="80">
        <f t="shared" si="14"/>
        <v>202</v>
      </c>
      <c r="AF68" s="41">
        <v>3</v>
      </c>
      <c r="AG68" s="41">
        <v>50</v>
      </c>
      <c r="AH68" s="41"/>
      <c r="AI68" s="80">
        <f t="shared" si="15"/>
        <v>230</v>
      </c>
      <c r="AJ68" s="41">
        <v>6</v>
      </c>
      <c r="AK68" s="41">
        <v>11</v>
      </c>
      <c r="AL68" s="41">
        <v>6</v>
      </c>
      <c r="AM68" s="80">
        <f t="shared" si="16"/>
        <v>377</v>
      </c>
      <c r="AN68" s="45">
        <f t="shared" si="17"/>
        <v>1792</v>
      </c>
    </row>
    <row r="69" spans="1:40" ht="12.75">
      <c r="A69" s="78">
        <v>63</v>
      </c>
      <c r="B69" s="32">
        <v>50</v>
      </c>
      <c r="C69" s="41" t="s">
        <v>161</v>
      </c>
      <c r="D69" s="41" t="s">
        <v>162</v>
      </c>
      <c r="E69" s="41" t="s">
        <v>163</v>
      </c>
      <c r="F69" s="41" t="s">
        <v>164</v>
      </c>
      <c r="G69" s="79" t="s">
        <v>38</v>
      </c>
      <c r="H69" s="41"/>
      <c r="I69" s="41">
        <v>34</v>
      </c>
      <c r="J69" s="41">
        <v>0</v>
      </c>
      <c r="K69" s="80">
        <f t="shared" si="9"/>
        <v>34</v>
      </c>
      <c r="L69" s="41">
        <v>4</v>
      </c>
      <c r="M69" s="41">
        <v>6</v>
      </c>
      <c r="N69" s="41"/>
      <c r="O69" s="80">
        <f t="shared" si="10"/>
        <v>246</v>
      </c>
      <c r="P69" s="41">
        <v>4</v>
      </c>
      <c r="Q69" s="41">
        <v>45</v>
      </c>
      <c r="R69" s="41"/>
      <c r="S69" s="80">
        <f t="shared" si="11"/>
        <v>285</v>
      </c>
      <c r="T69" s="41">
        <v>6</v>
      </c>
      <c r="U69" s="41">
        <v>38</v>
      </c>
      <c r="V69" s="41"/>
      <c r="W69" s="80">
        <f t="shared" si="12"/>
        <v>398</v>
      </c>
      <c r="X69" s="41"/>
      <c r="Y69" s="41">
        <v>34</v>
      </c>
      <c r="Z69" s="41">
        <v>3</v>
      </c>
      <c r="AA69" s="80">
        <f t="shared" si="13"/>
        <v>37</v>
      </c>
      <c r="AB69" s="41">
        <v>3</v>
      </c>
      <c r="AC69" s="41">
        <v>15</v>
      </c>
      <c r="AD69" s="41"/>
      <c r="AE69" s="80">
        <f t="shared" si="14"/>
        <v>195</v>
      </c>
      <c r="AF69" s="41">
        <v>3</v>
      </c>
      <c r="AG69" s="41">
        <v>40</v>
      </c>
      <c r="AH69" s="41">
        <v>15</v>
      </c>
      <c r="AI69" s="80">
        <f t="shared" si="15"/>
        <v>235</v>
      </c>
      <c r="AJ69" s="41">
        <v>6</v>
      </c>
      <c r="AK69" s="41">
        <v>1</v>
      </c>
      <c r="AL69" s="41">
        <v>3</v>
      </c>
      <c r="AM69" s="80">
        <f t="shared" si="16"/>
        <v>364</v>
      </c>
      <c r="AN69" s="45">
        <f t="shared" si="17"/>
        <v>1794</v>
      </c>
    </row>
    <row r="70" spans="1:40" ht="12.75">
      <c r="A70" s="78">
        <v>64</v>
      </c>
      <c r="B70" s="32">
        <v>88</v>
      </c>
      <c r="C70" s="41" t="s">
        <v>317</v>
      </c>
      <c r="D70" s="41" t="s">
        <v>318</v>
      </c>
      <c r="E70" s="41" t="s">
        <v>259</v>
      </c>
      <c r="F70" s="41" t="s">
        <v>319</v>
      </c>
      <c r="G70" s="79" t="s">
        <v>225</v>
      </c>
      <c r="H70" s="41"/>
      <c r="I70" s="41">
        <v>40</v>
      </c>
      <c r="J70" s="41">
        <v>0</v>
      </c>
      <c r="K70" s="80">
        <f t="shared" si="9"/>
        <v>40</v>
      </c>
      <c r="L70" s="41">
        <v>3</v>
      </c>
      <c r="M70" s="41">
        <v>50</v>
      </c>
      <c r="N70" s="41"/>
      <c r="O70" s="80">
        <f t="shared" si="10"/>
        <v>230</v>
      </c>
      <c r="P70" s="41">
        <v>3</v>
      </c>
      <c r="Q70" s="41">
        <v>50</v>
      </c>
      <c r="R70" s="41"/>
      <c r="S70" s="80">
        <f t="shared" si="11"/>
        <v>230</v>
      </c>
      <c r="T70" s="41">
        <v>7</v>
      </c>
      <c r="U70" s="41">
        <v>1</v>
      </c>
      <c r="V70" s="41"/>
      <c r="W70" s="80">
        <f t="shared" si="12"/>
        <v>421</v>
      </c>
      <c r="X70" s="41"/>
      <c r="Y70" s="41">
        <v>43</v>
      </c>
      <c r="Z70" s="41">
        <v>0</v>
      </c>
      <c r="AA70" s="80">
        <f t="shared" si="13"/>
        <v>43</v>
      </c>
      <c r="AB70" s="41">
        <v>3</v>
      </c>
      <c r="AC70" s="41">
        <v>38</v>
      </c>
      <c r="AD70" s="41"/>
      <c r="AE70" s="80">
        <f t="shared" si="14"/>
        <v>218</v>
      </c>
      <c r="AF70" s="41">
        <v>3</v>
      </c>
      <c r="AG70" s="41">
        <v>24</v>
      </c>
      <c r="AH70" s="41"/>
      <c r="AI70" s="80">
        <f t="shared" si="15"/>
        <v>204</v>
      </c>
      <c r="AJ70" s="41">
        <v>6</v>
      </c>
      <c r="AK70" s="41">
        <v>49</v>
      </c>
      <c r="AL70" s="41"/>
      <c r="AM70" s="80">
        <f t="shared" si="16"/>
        <v>409</v>
      </c>
      <c r="AN70" s="45">
        <f t="shared" si="17"/>
        <v>1795</v>
      </c>
    </row>
    <row r="71" spans="1:53" s="65" customFormat="1" ht="12.75">
      <c r="A71" s="78">
        <v>65</v>
      </c>
      <c r="B71" s="32">
        <v>38</v>
      </c>
      <c r="C71" s="41" t="s">
        <v>165</v>
      </c>
      <c r="D71" s="41" t="s">
        <v>166</v>
      </c>
      <c r="E71" s="41" t="s">
        <v>167</v>
      </c>
      <c r="F71" s="41" t="s">
        <v>168</v>
      </c>
      <c r="G71" s="79" t="s">
        <v>38</v>
      </c>
      <c r="H71" s="41"/>
      <c r="I71" s="41">
        <v>42</v>
      </c>
      <c r="J71" s="41">
        <v>60</v>
      </c>
      <c r="K71" s="80">
        <f aca="true" t="shared" si="18" ref="K71:K102">H71*60+I71+J71</f>
        <v>102</v>
      </c>
      <c r="L71" s="41">
        <v>3</v>
      </c>
      <c r="M71" s="41">
        <v>48</v>
      </c>
      <c r="N71" s="41"/>
      <c r="O71" s="80">
        <f aca="true" t="shared" si="19" ref="O71:O102">L71*60+M71+N71</f>
        <v>228</v>
      </c>
      <c r="P71" s="41">
        <v>3</v>
      </c>
      <c r="Q71" s="41">
        <v>39</v>
      </c>
      <c r="R71" s="41"/>
      <c r="S71" s="80">
        <f aca="true" t="shared" si="20" ref="S71:S102">P71*60+Q71+R71</f>
        <v>219</v>
      </c>
      <c r="T71" s="41">
        <v>6</v>
      </c>
      <c r="U71" s="41">
        <v>47</v>
      </c>
      <c r="V71" s="41">
        <v>6</v>
      </c>
      <c r="W71" s="80">
        <f aca="true" t="shared" si="21" ref="W71:W102">T71*60+U71+V71</f>
        <v>413</v>
      </c>
      <c r="X71" s="41"/>
      <c r="Y71" s="41">
        <v>37</v>
      </c>
      <c r="Z71" s="41">
        <v>15</v>
      </c>
      <c r="AA71" s="80">
        <f aca="true" t="shared" si="22" ref="AA71:AA102">X71*60+Y71+Z71</f>
        <v>52</v>
      </c>
      <c r="AB71" s="41">
        <v>3</v>
      </c>
      <c r="AC71" s="41">
        <v>20</v>
      </c>
      <c r="AD71" s="41">
        <v>3</v>
      </c>
      <c r="AE71" s="80">
        <f aca="true" t="shared" si="23" ref="AE71:AE102">AB71*60+AC71+AD71</f>
        <v>203</v>
      </c>
      <c r="AF71" s="41">
        <v>3</v>
      </c>
      <c r="AG71" s="41">
        <v>40</v>
      </c>
      <c r="AH71" s="41"/>
      <c r="AI71" s="80">
        <f aca="true" t="shared" si="24" ref="AI71:AI102">AF71*60+AG71+AH71</f>
        <v>220</v>
      </c>
      <c r="AJ71" s="41">
        <v>6</v>
      </c>
      <c r="AK71" s="41">
        <v>4</v>
      </c>
      <c r="AL71" s="41"/>
      <c r="AM71" s="80">
        <f aca="true" t="shared" si="25" ref="AM71:AM102">AJ71*60+AK71+AL71</f>
        <v>364</v>
      </c>
      <c r="AN71" s="45">
        <f aca="true" t="shared" si="26" ref="AN71:AN102">K71+O71+S71+W71+AA71+AE71+AI71+AM71</f>
        <v>1801</v>
      </c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</row>
    <row r="72" spans="1:40" ht="12.75">
      <c r="A72" s="78">
        <v>66</v>
      </c>
      <c r="B72" s="32">
        <v>121</v>
      </c>
      <c r="C72" s="41" t="s">
        <v>320</v>
      </c>
      <c r="D72" s="41" t="s">
        <v>321</v>
      </c>
      <c r="E72" s="41" t="s">
        <v>322</v>
      </c>
      <c r="F72" s="41" t="s">
        <v>323</v>
      </c>
      <c r="G72" s="79" t="s">
        <v>225</v>
      </c>
      <c r="H72" s="41"/>
      <c r="I72" s="41">
        <v>38</v>
      </c>
      <c r="J72" s="41">
        <v>0</v>
      </c>
      <c r="K72" s="80">
        <f t="shared" si="18"/>
        <v>38</v>
      </c>
      <c r="L72" s="41">
        <v>3</v>
      </c>
      <c r="M72" s="41">
        <v>52</v>
      </c>
      <c r="N72" s="41"/>
      <c r="O72" s="80">
        <f t="shared" si="19"/>
        <v>232</v>
      </c>
      <c r="P72" s="41">
        <v>4</v>
      </c>
      <c r="Q72" s="41">
        <v>11</v>
      </c>
      <c r="R72" s="41"/>
      <c r="S72" s="80">
        <f t="shared" si="20"/>
        <v>251</v>
      </c>
      <c r="T72" s="41">
        <v>6</v>
      </c>
      <c r="U72" s="41">
        <v>48</v>
      </c>
      <c r="V72" s="41"/>
      <c r="W72" s="80">
        <f t="shared" si="21"/>
        <v>408</v>
      </c>
      <c r="X72" s="41"/>
      <c r="Y72" s="41">
        <v>38</v>
      </c>
      <c r="Z72" s="41">
        <v>15</v>
      </c>
      <c r="AA72" s="80">
        <f t="shared" si="22"/>
        <v>53</v>
      </c>
      <c r="AB72" s="41">
        <v>3</v>
      </c>
      <c r="AC72" s="41">
        <v>33</v>
      </c>
      <c r="AD72" s="41"/>
      <c r="AE72" s="80">
        <f t="shared" si="23"/>
        <v>213</v>
      </c>
      <c r="AF72" s="41">
        <v>3</v>
      </c>
      <c r="AG72" s="41">
        <v>35</v>
      </c>
      <c r="AH72" s="41"/>
      <c r="AI72" s="80">
        <f t="shared" si="24"/>
        <v>215</v>
      </c>
      <c r="AJ72" s="41">
        <v>6</v>
      </c>
      <c r="AK72" s="41">
        <v>34</v>
      </c>
      <c r="AL72" s="41"/>
      <c r="AM72" s="80">
        <f t="shared" si="25"/>
        <v>394</v>
      </c>
      <c r="AN72" s="45">
        <f t="shared" si="26"/>
        <v>1804</v>
      </c>
    </row>
    <row r="73" spans="1:40" ht="12.75">
      <c r="A73" s="78">
        <v>67</v>
      </c>
      <c r="B73" s="32">
        <v>24</v>
      </c>
      <c r="C73" s="41" t="s">
        <v>169</v>
      </c>
      <c r="D73" s="41" t="s">
        <v>170</v>
      </c>
      <c r="E73" s="41" t="s">
        <v>80</v>
      </c>
      <c r="F73" s="41" t="s">
        <v>171</v>
      </c>
      <c r="G73" s="79" t="s">
        <v>38</v>
      </c>
      <c r="H73" s="41"/>
      <c r="I73" s="41">
        <v>50</v>
      </c>
      <c r="J73" s="41">
        <v>0</v>
      </c>
      <c r="K73" s="80">
        <f t="shared" si="18"/>
        <v>50</v>
      </c>
      <c r="L73" s="41">
        <v>3</v>
      </c>
      <c r="M73" s="41">
        <v>59</v>
      </c>
      <c r="N73" s="41"/>
      <c r="O73" s="80">
        <f t="shared" si="19"/>
        <v>239</v>
      </c>
      <c r="P73" s="41">
        <v>3</v>
      </c>
      <c r="Q73" s="41">
        <v>52</v>
      </c>
      <c r="R73" s="41"/>
      <c r="S73" s="80">
        <f t="shared" si="20"/>
        <v>232</v>
      </c>
      <c r="T73" s="41">
        <v>7</v>
      </c>
      <c r="U73" s="41">
        <v>7</v>
      </c>
      <c r="V73" s="41">
        <v>3</v>
      </c>
      <c r="W73" s="80">
        <f t="shared" si="21"/>
        <v>430</v>
      </c>
      <c r="X73" s="41"/>
      <c r="Y73" s="41">
        <v>35</v>
      </c>
      <c r="Z73" s="41">
        <v>0</v>
      </c>
      <c r="AA73" s="80">
        <f t="shared" si="22"/>
        <v>35</v>
      </c>
      <c r="AB73" s="41">
        <v>3</v>
      </c>
      <c r="AC73" s="41">
        <v>35</v>
      </c>
      <c r="AD73" s="41"/>
      <c r="AE73" s="80">
        <f t="shared" si="23"/>
        <v>215</v>
      </c>
      <c r="AF73" s="41">
        <v>3</v>
      </c>
      <c r="AG73" s="41">
        <v>32</v>
      </c>
      <c r="AH73" s="41"/>
      <c r="AI73" s="80">
        <f t="shared" si="24"/>
        <v>212</v>
      </c>
      <c r="AJ73" s="41">
        <v>6</v>
      </c>
      <c r="AK73" s="41">
        <v>35</v>
      </c>
      <c r="AL73" s="41"/>
      <c r="AM73" s="80">
        <f t="shared" si="25"/>
        <v>395</v>
      </c>
      <c r="AN73" s="45">
        <f t="shared" si="26"/>
        <v>1808</v>
      </c>
    </row>
    <row r="74" spans="1:40" ht="12.75">
      <c r="A74" s="78">
        <v>68</v>
      </c>
      <c r="B74" s="32">
        <v>135</v>
      </c>
      <c r="C74" s="41" t="s">
        <v>324</v>
      </c>
      <c r="D74" s="41" t="s">
        <v>325</v>
      </c>
      <c r="E74" s="41" t="s">
        <v>326</v>
      </c>
      <c r="F74" s="41" t="s">
        <v>327</v>
      </c>
      <c r="G74" s="79" t="s">
        <v>225</v>
      </c>
      <c r="H74" s="41"/>
      <c r="I74" s="41">
        <v>36</v>
      </c>
      <c r="J74" s="41">
        <v>15</v>
      </c>
      <c r="K74" s="80">
        <f t="shared" si="18"/>
        <v>51</v>
      </c>
      <c r="L74" s="41">
        <v>4</v>
      </c>
      <c r="M74" s="41">
        <v>5</v>
      </c>
      <c r="N74" s="41"/>
      <c r="O74" s="80">
        <f t="shared" si="19"/>
        <v>245</v>
      </c>
      <c r="P74" s="41">
        <v>3</v>
      </c>
      <c r="Q74" s="41">
        <v>49</v>
      </c>
      <c r="R74" s="41">
        <v>15</v>
      </c>
      <c r="S74" s="80">
        <f t="shared" si="20"/>
        <v>244</v>
      </c>
      <c r="T74" s="41">
        <v>6</v>
      </c>
      <c r="U74" s="41">
        <v>31</v>
      </c>
      <c r="V74" s="41">
        <v>6</v>
      </c>
      <c r="W74" s="80">
        <f t="shared" si="21"/>
        <v>397</v>
      </c>
      <c r="X74" s="41"/>
      <c r="Y74" s="41">
        <v>35</v>
      </c>
      <c r="Z74" s="41">
        <v>3</v>
      </c>
      <c r="AA74" s="80">
        <f t="shared" si="22"/>
        <v>38</v>
      </c>
      <c r="AB74" s="41">
        <v>3</v>
      </c>
      <c r="AC74" s="41">
        <v>44</v>
      </c>
      <c r="AD74" s="41">
        <v>15</v>
      </c>
      <c r="AE74" s="80">
        <f t="shared" si="23"/>
        <v>239</v>
      </c>
      <c r="AF74" s="41">
        <v>3</v>
      </c>
      <c r="AG74" s="41">
        <v>50</v>
      </c>
      <c r="AH74" s="41"/>
      <c r="AI74" s="80">
        <f t="shared" si="24"/>
        <v>230</v>
      </c>
      <c r="AJ74" s="41">
        <v>6</v>
      </c>
      <c r="AK74" s="41">
        <v>9</v>
      </c>
      <c r="AL74" s="41"/>
      <c r="AM74" s="80">
        <f t="shared" si="25"/>
        <v>369</v>
      </c>
      <c r="AN74" s="45">
        <f t="shared" si="26"/>
        <v>1813</v>
      </c>
    </row>
    <row r="75" spans="1:40" ht="12.75">
      <c r="A75" s="78">
        <v>69</v>
      </c>
      <c r="B75" s="32">
        <v>105</v>
      </c>
      <c r="C75" s="41" t="s">
        <v>328</v>
      </c>
      <c r="D75" s="41" t="s">
        <v>329</v>
      </c>
      <c r="E75" s="41" t="s">
        <v>330</v>
      </c>
      <c r="F75" s="41" t="s">
        <v>331</v>
      </c>
      <c r="G75" s="79" t="s">
        <v>225</v>
      </c>
      <c r="H75" s="41"/>
      <c r="I75" s="41">
        <v>35</v>
      </c>
      <c r="J75" s="41">
        <v>0</v>
      </c>
      <c r="K75" s="80">
        <f t="shared" si="18"/>
        <v>35</v>
      </c>
      <c r="L75" s="41">
        <v>6</v>
      </c>
      <c r="M75" s="41">
        <v>46</v>
      </c>
      <c r="N75" s="41">
        <v>18</v>
      </c>
      <c r="O75" s="80">
        <f t="shared" si="19"/>
        <v>424</v>
      </c>
      <c r="P75" s="41">
        <v>4</v>
      </c>
      <c r="Q75" s="41">
        <v>7</v>
      </c>
      <c r="R75" s="41"/>
      <c r="S75" s="80">
        <f t="shared" si="20"/>
        <v>247</v>
      </c>
      <c r="T75" s="41">
        <v>5</v>
      </c>
      <c r="U75" s="41">
        <v>49</v>
      </c>
      <c r="V75" s="41">
        <v>18</v>
      </c>
      <c r="W75" s="80">
        <f t="shared" si="21"/>
        <v>367</v>
      </c>
      <c r="X75" s="41"/>
      <c r="Y75" s="41">
        <v>34</v>
      </c>
      <c r="Z75" s="41">
        <v>0</v>
      </c>
      <c r="AA75" s="80">
        <f t="shared" si="22"/>
        <v>34</v>
      </c>
      <c r="AB75" s="41">
        <v>2</v>
      </c>
      <c r="AC75" s="41">
        <v>57</v>
      </c>
      <c r="AD75" s="41">
        <v>3</v>
      </c>
      <c r="AE75" s="80">
        <f t="shared" si="23"/>
        <v>180</v>
      </c>
      <c r="AF75" s="41">
        <v>3</v>
      </c>
      <c r="AG75" s="41">
        <v>16</v>
      </c>
      <c r="AH75" s="41">
        <v>6</v>
      </c>
      <c r="AI75" s="80">
        <f t="shared" si="24"/>
        <v>202</v>
      </c>
      <c r="AJ75" s="41">
        <v>5</v>
      </c>
      <c r="AK75" s="41">
        <v>34</v>
      </c>
      <c r="AL75" s="41">
        <v>3</v>
      </c>
      <c r="AM75" s="80">
        <f t="shared" si="25"/>
        <v>337</v>
      </c>
      <c r="AN75" s="45">
        <f t="shared" si="26"/>
        <v>1826</v>
      </c>
    </row>
    <row r="76" spans="1:40" ht="12.75">
      <c r="A76" s="78">
        <v>70</v>
      </c>
      <c r="B76" s="32">
        <v>94</v>
      </c>
      <c r="C76" s="41" t="s">
        <v>332</v>
      </c>
      <c r="D76" s="41" t="s">
        <v>333</v>
      </c>
      <c r="E76" s="41" t="s">
        <v>334</v>
      </c>
      <c r="F76" s="41" t="s">
        <v>335</v>
      </c>
      <c r="G76" s="79" t="s">
        <v>225</v>
      </c>
      <c r="H76" s="41"/>
      <c r="I76" s="41">
        <v>40</v>
      </c>
      <c r="J76" s="41">
        <v>15</v>
      </c>
      <c r="K76" s="80">
        <f t="shared" si="18"/>
        <v>55</v>
      </c>
      <c r="L76" s="41">
        <v>4</v>
      </c>
      <c r="M76" s="41">
        <v>4</v>
      </c>
      <c r="N76" s="41"/>
      <c r="O76" s="80">
        <f t="shared" si="19"/>
        <v>244</v>
      </c>
      <c r="P76" s="41">
        <v>3</v>
      </c>
      <c r="Q76" s="41">
        <v>58</v>
      </c>
      <c r="R76" s="41">
        <v>3</v>
      </c>
      <c r="S76" s="80">
        <f t="shared" si="20"/>
        <v>241</v>
      </c>
      <c r="T76" s="41">
        <v>6</v>
      </c>
      <c r="U76" s="41">
        <v>43</v>
      </c>
      <c r="V76" s="41">
        <v>3</v>
      </c>
      <c r="W76" s="80">
        <f t="shared" si="21"/>
        <v>406</v>
      </c>
      <c r="X76" s="41"/>
      <c r="Y76" s="41">
        <v>36</v>
      </c>
      <c r="Z76" s="41">
        <v>15</v>
      </c>
      <c r="AA76" s="80">
        <f t="shared" si="22"/>
        <v>51</v>
      </c>
      <c r="AB76" s="41">
        <v>3</v>
      </c>
      <c r="AC76" s="41">
        <v>45</v>
      </c>
      <c r="AD76" s="41"/>
      <c r="AE76" s="80">
        <f t="shared" si="23"/>
        <v>225</v>
      </c>
      <c r="AF76" s="41">
        <v>3</v>
      </c>
      <c r="AG76" s="41">
        <v>19</v>
      </c>
      <c r="AH76" s="41"/>
      <c r="AI76" s="80">
        <f t="shared" si="24"/>
        <v>199</v>
      </c>
      <c r="AJ76" s="41">
        <v>6</v>
      </c>
      <c r="AK76" s="41">
        <v>43</v>
      </c>
      <c r="AL76" s="41">
        <v>3</v>
      </c>
      <c r="AM76" s="80">
        <f t="shared" si="25"/>
        <v>406</v>
      </c>
      <c r="AN76" s="45">
        <f t="shared" si="26"/>
        <v>1827</v>
      </c>
    </row>
    <row r="77" spans="1:40" ht="12.75">
      <c r="A77" s="78">
        <v>71</v>
      </c>
      <c r="B77" s="32">
        <v>98</v>
      </c>
      <c r="C77" s="41" t="s">
        <v>336</v>
      </c>
      <c r="D77" s="41" t="s">
        <v>337</v>
      </c>
      <c r="E77" s="41" t="s">
        <v>242</v>
      </c>
      <c r="F77" s="41" t="s">
        <v>338</v>
      </c>
      <c r="G77" s="79" t="s">
        <v>225</v>
      </c>
      <c r="H77" s="41"/>
      <c r="I77" s="41">
        <v>35</v>
      </c>
      <c r="J77" s="41">
        <v>0</v>
      </c>
      <c r="K77" s="80">
        <f t="shared" si="18"/>
        <v>35</v>
      </c>
      <c r="L77" s="41">
        <v>4</v>
      </c>
      <c r="M77" s="41">
        <v>31</v>
      </c>
      <c r="N77" s="41"/>
      <c r="O77" s="80">
        <f t="shared" si="19"/>
        <v>271</v>
      </c>
      <c r="P77" s="41">
        <v>4</v>
      </c>
      <c r="Q77" s="41">
        <v>23</v>
      </c>
      <c r="R77" s="41"/>
      <c r="S77" s="80">
        <f t="shared" si="20"/>
        <v>263</v>
      </c>
      <c r="T77" s="41">
        <v>6</v>
      </c>
      <c r="U77" s="41">
        <v>52</v>
      </c>
      <c r="V77" s="41"/>
      <c r="W77" s="80">
        <f t="shared" si="21"/>
        <v>412</v>
      </c>
      <c r="X77" s="41"/>
      <c r="Y77" s="41">
        <v>34</v>
      </c>
      <c r="Z77" s="41">
        <v>0</v>
      </c>
      <c r="AA77" s="80">
        <f t="shared" si="22"/>
        <v>34</v>
      </c>
      <c r="AB77" s="41">
        <v>3</v>
      </c>
      <c r="AC77" s="41">
        <v>32</v>
      </c>
      <c r="AD77" s="41"/>
      <c r="AE77" s="80">
        <f t="shared" si="23"/>
        <v>212</v>
      </c>
      <c r="AF77" s="41">
        <v>3</v>
      </c>
      <c r="AG77" s="41">
        <v>44</v>
      </c>
      <c r="AH77" s="41"/>
      <c r="AI77" s="80">
        <f t="shared" si="24"/>
        <v>224</v>
      </c>
      <c r="AJ77" s="41">
        <v>6</v>
      </c>
      <c r="AK77" s="41">
        <v>31</v>
      </c>
      <c r="AL77" s="41"/>
      <c r="AM77" s="80">
        <f t="shared" si="25"/>
        <v>391</v>
      </c>
      <c r="AN77" s="45">
        <f t="shared" si="26"/>
        <v>1842</v>
      </c>
    </row>
    <row r="78" spans="1:40" ht="12.75">
      <c r="A78" s="78">
        <v>72</v>
      </c>
      <c r="B78" s="32">
        <v>77</v>
      </c>
      <c r="C78" s="41" t="s">
        <v>339</v>
      </c>
      <c r="D78" s="41" t="s">
        <v>340</v>
      </c>
      <c r="E78" s="41" t="s">
        <v>266</v>
      </c>
      <c r="F78" s="41" t="s">
        <v>341</v>
      </c>
      <c r="G78" s="79" t="s">
        <v>225</v>
      </c>
      <c r="H78" s="41"/>
      <c r="I78" s="41">
        <v>41</v>
      </c>
      <c r="J78" s="41">
        <v>0</v>
      </c>
      <c r="K78" s="80">
        <f t="shared" si="18"/>
        <v>41</v>
      </c>
      <c r="L78" s="41">
        <v>6</v>
      </c>
      <c r="M78" s="41">
        <v>7</v>
      </c>
      <c r="N78" s="41"/>
      <c r="O78" s="80">
        <f t="shared" si="19"/>
        <v>367</v>
      </c>
      <c r="P78" s="41">
        <v>4</v>
      </c>
      <c r="Q78" s="41">
        <v>22</v>
      </c>
      <c r="R78" s="41"/>
      <c r="S78" s="80">
        <f t="shared" si="20"/>
        <v>262</v>
      </c>
      <c r="T78" s="41">
        <v>6</v>
      </c>
      <c r="U78" s="41">
        <v>24</v>
      </c>
      <c r="V78" s="41">
        <v>3</v>
      </c>
      <c r="W78" s="80">
        <f t="shared" si="21"/>
        <v>387</v>
      </c>
      <c r="X78" s="41"/>
      <c r="Y78" s="41">
        <v>35</v>
      </c>
      <c r="Z78" s="41">
        <v>0</v>
      </c>
      <c r="AA78" s="80">
        <f t="shared" si="22"/>
        <v>35</v>
      </c>
      <c r="AB78" s="41">
        <v>3</v>
      </c>
      <c r="AC78" s="41">
        <v>8</v>
      </c>
      <c r="AD78" s="41"/>
      <c r="AE78" s="80">
        <f t="shared" si="23"/>
        <v>188</v>
      </c>
      <c r="AF78" s="41">
        <v>3</v>
      </c>
      <c r="AG78" s="41">
        <v>24</v>
      </c>
      <c r="AH78" s="41">
        <v>3</v>
      </c>
      <c r="AI78" s="80">
        <f t="shared" si="24"/>
        <v>207</v>
      </c>
      <c r="AJ78" s="41">
        <v>5</v>
      </c>
      <c r="AK78" s="41">
        <v>56</v>
      </c>
      <c r="AL78" s="41"/>
      <c r="AM78" s="80">
        <f t="shared" si="25"/>
        <v>356</v>
      </c>
      <c r="AN78" s="45">
        <f t="shared" si="26"/>
        <v>1843</v>
      </c>
    </row>
    <row r="79" spans="1:40" ht="12.75">
      <c r="A79" s="78">
        <v>73</v>
      </c>
      <c r="B79" s="32">
        <v>63</v>
      </c>
      <c r="C79" s="41" t="s">
        <v>342</v>
      </c>
      <c r="D79" s="41" t="s">
        <v>343</v>
      </c>
      <c r="E79" s="41" t="s">
        <v>326</v>
      </c>
      <c r="F79" s="41" t="s">
        <v>344</v>
      </c>
      <c r="G79" s="79" t="s">
        <v>225</v>
      </c>
      <c r="H79" s="41"/>
      <c r="I79" s="41">
        <v>40</v>
      </c>
      <c r="J79" s="41">
        <v>0</v>
      </c>
      <c r="K79" s="80">
        <f t="shared" si="18"/>
        <v>40</v>
      </c>
      <c r="L79" s="41">
        <v>4</v>
      </c>
      <c r="M79" s="41">
        <v>3</v>
      </c>
      <c r="N79" s="41"/>
      <c r="O79" s="80">
        <f t="shared" si="19"/>
        <v>243</v>
      </c>
      <c r="P79" s="41">
        <v>4</v>
      </c>
      <c r="Q79" s="41">
        <v>18</v>
      </c>
      <c r="R79" s="41"/>
      <c r="S79" s="80">
        <f t="shared" si="20"/>
        <v>258</v>
      </c>
      <c r="T79" s="41">
        <v>7</v>
      </c>
      <c r="U79" s="41">
        <v>9</v>
      </c>
      <c r="V79" s="41">
        <v>3</v>
      </c>
      <c r="W79" s="80">
        <f t="shared" si="21"/>
        <v>432</v>
      </c>
      <c r="X79" s="41"/>
      <c r="Y79" s="41">
        <v>37</v>
      </c>
      <c r="Z79" s="41">
        <v>0</v>
      </c>
      <c r="AA79" s="80">
        <f t="shared" si="22"/>
        <v>37</v>
      </c>
      <c r="AB79" s="41">
        <v>3</v>
      </c>
      <c r="AC79" s="41">
        <v>30</v>
      </c>
      <c r="AD79" s="41">
        <v>3</v>
      </c>
      <c r="AE79" s="80">
        <f t="shared" si="23"/>
        <v>213</v>
      </c>
      <c r="AF79" s="41">
        <v>3</v>
      </c>
      <c r="AG79" s="41">
        <v>36</v>
      </c>
      <c r="AH79" s="41"/>
      <c r="AI79" s="80">
        <f t="shared" si="24"/>
        <v>216</v>
      </c>
      <c r="AJ79" s="41">
        <v>6</v>
      </c>
      <c r="AK79" s="41">
        <v>45</v>
      </c>
      <c r="AL79" s="41"/>
      <c r="AM79" s="80">
        <f t="shared" si="25"/>
        <v>405</v>
      </c>
      <c r="AN79" s="45">
        <f t="shared" si="26"/>
        <v>1844</v>
      </c>
    </row>
    <row r="80" spans="1:40" ht="12.75">
      <c r="A80" s="78">
        <v>74</v>
      </c>
      <c r="B80" s="32">
        <v>81</v>
      </c>
      <c r="C80" s="41" t="s">
        <v>345</v>
      </c>
      <c r="D80" s="41" t="s">
        <v>346</v>
      </c>
      <c r="E80" s="41" t="s">
        <v>242</v>
      </c>
      <c r="F80" s="41" t="s">
        <v>347</v>
      </c>
      <c r="G80" s="79" t="s">
        <v>225</v>
      </c>
      <c r="H80" s="41"/>
      <c r="I80" s="41">
        <v>49</v>
      </c>
      <c r="J80" s="41">
        <v>0</v>
      </c>
      <c r="K80" s="80">
        <f t="shared" si="18"/>
        <v>49</v>
      </c>
      <c r="L80" s="41">
        <v>4</v>
      </c>
      <c r="M80" s="41">
        <v>1</v>
      </c>
      <c r="N80" s="41">
        <v>3</v>
      </c>
      <c r="O80" s="80">
        <f t="shared" si="19"/>
        <v>244</v>
      </c>
      <c r="P80" s="41">
        <v>4</v>
      </c>
      <c r="Q80" s="41">
        <v>21</v>
      </c>
      <c r="R80" s="41">
        <v>3</v>
      </c>
      <c r="S80" s="80">
        <f t="shared" si="20"/>
        <v>264</v>
      </c>
      <c r="T80" s="41">
        <v>6</v>
      </c>
      <c r="U80" s="41">
        <v>41</v>
      </c>
      <c r="V80" s="41">
        <v>15</v>
      </c>
      <c r="W80" s="80">
        <f t="shared" si="21"/>
        <v>416</v>
      </c>
      <c r="X80" s="41"/>
      <c r="Y80" s="41">
        <v>38</v>
      </c>
      <c r="Z80" s="41">
        <v>0</v>
      </c>
      <c r="AA80" s="80">
        <f t="shared" si="22"/>
        <v>38</v>
      </c>
      <c r="AB80" s="41">
        <v>3</v>
      </c>
      <c r="AC80" s="41">
        <v>24</v>
      </c>
      <c r="AD80" s="41"/>
      <c r="AE80" s="80">
        <f t="shared" si="23"/>
        <v>204</v>
      </c>
      <c r="AF80" s="41">
        <v>3</v>
      </c>
      <c r="AG80" s="41">
        <v>55</v>
      </c>
      <c r="AH80" s="41"/>
      <c r="AI80" s="80">
        <f t="shared" si="24"/>
        <v>235</v>
      </c>
      <c r="AJ80" s="41">
        <v>6</v>
      </c>
      <c r="AK80" s="41">
        <v>25</v>
      </c>
      <c r="AL80" s="41">
        <v>9</v>
      </c>
      <c r="AM80" s="80">
        <f t="shared" si="25"/>
        <v>394</v>
      </c>
      <c r="AN80" s="45">
        <f t="shared" si="26"/>
        <v>1844</v>
      </c>
    </row>
    <row r="81" spans="1:40" ht="12.75">
      <c r="A81" s="78">
        <v>75</v>
      </c>
      <c r="B81" s="32">
        <v>116</v>
      </c>
      <c r="C81" s="41" t="s">
        <v>348</v>
      </c>
      <c r="D81" s="41" t="s">
        <v>349</v>
      </c>
      <c r="E81" s="41" t="s">
        <v>350</v>
      </c>
      <c r="F81" s="41" t="s">
        <v>351</v>
      </c>
      <c r="G81" s="79" t="s">
        <v>225</v>
      </c>
      <c r="H81" s="41"/>
      <c r="I81" s="41">
        <v>37</v>
      </c>
      <c r="J81" s="41">
        <v>0</v>
      </c>
      <c r="K81" s="80">
        <f t="shared" si="18"/>
        <v>37</v>
      </c>
      <c r="L81" s="41">
        <v>3</v>
      </c>
      <c r="M81" s="41">
        <v>53</v>
      </c>
      <c r="N81" s="41"/>
      <c r="O81" s="80">
        <f t="shared" si="19"/>
        <v>233</v>
      </c>
      <c r="P81" s="41">
        <v>4</v>
      </c>
      <c r="Q81" s="41">
        <v>9</v>
      </c>
      <c r="R81" s="41"/>
      <c r="S81" s="80">
        <f t="shared" si="20"/>
        <v>249</v>
      </c>
      <c r="T81" s="41">
        <v>7</v>
      </c>
      <c r="U81" s="41">
        <v>16</v>
      </c>
      <c r="V81" s="41"/>
      <c r="W81" s="80">
        <f t="shared" si="21"/>
        <v>436</v>
      </c>
      <c r="X81" s="41"/>
      <c r="Y81" s="41">
        <v>35</v>
      </c>
      <c r="Z81" s="41">
        <v>0</v>
      </c>
      <c r="AA81" s="80">
        <f t="shared" si="22"/>
        <v>35</v>
      </c>
      <c r="AB81" s="41">
        <v>3</v>
      </c>
      <c r="AC81" s="41">
        <v>42</v>
      </c>
      <c r="AD81" s="41"/>
      <c r="AE81" s="80">
        <f t="shared" si="23"/>
        <v>222</v>
      </c>
      <c r="AF81" s="41">
        <v>3</v>
      </c>
      <c r="AG81" s="41">
        <v>36</v>
      </c>
      <c r="AH81" s="41"/>
      <c r="AI81" s="80">
        <f t="shared" si="24"/>
        <v>216</v>
      </c>
      <c r="AJ81" s="41">
        <v>7</v>
      </c>
      <c r="AK81" s="41">
        <v>0</v>
      </c>
      <c r="AL81" s="41"/>
      <c r="AM81" s="80">
        <f t="shared" si="25"/>
        <v>420</v>
      </c>
      <c r="AN81" s="45">
        <f t="shared" si="26"/>
        <v>1848</v>
      </c>
    </row>
    <row r="82" spans="1:40" ht="12.75">
      <c r="A82" s="78">
        <v>76</v>
      </c>
      <c r="B82" s="32">
        <v>51</v>
      </c>
      <c r="C82" s="41" t="s">
        <v>352</v>
      </c>
      <c r="D82" s="41" t="s">
        <v>353</v>
      </c>
      <c r="E82" s="41" t="s">
        <v>174</v>
      </c>
      <c r="F82" s="41" t="s">
        <v>354</v>
      </c>
      <c r="G82" s="79" t="s">
        <v>225</v>
      </c>
      <c r="H82" s="41"/>
      <c r="I82" s="41">
        <v>42</v>
      </c>
      <c r="J82" s="41">
        <v>0</v>
      </c>
      <c r="K82" s="80">
        <f t="shared" si="18"/>
        <v>42</v>
      </c>
      <c r="L82" s="41">
        <v>4</v>
      </c>
      <c r="M82" s="41">
        <v>8</v>
      </c>
      <c r="N82" s="41"/>
      <c r="O82" s="80">
        <f t="shared" si="19"/>
        <v>248</v>
      </c>
      <c r="P82" s="41">
        <v>4</v>
      </c>
      <c r="Q82" s="41">
        <v>7</v>
      </c>
      <c r="R82" s="41"/>
      <c r="S82" s="80">
        <f t="shared" si="20"/>
        <v>247</v>
      </c>
      <c r="T82" s="41">
        <v>7</v>
      </c>
      <c r="U82" s="41">
        <v>11</v>
      </c>
      <c r="V82" s="41">
        <v>3</v>
      </c>
      <c r="W82" s="80">
        <f t="shared" si="21"/>
        <v>434</v>
      </c>
      <c r="X82" s="41"/>
      <c r="Y82" s="41">
        <v>39</v>
      </c>
      <c r="Z82" s="41">
        <v>15</v>
      </c>
      <c r="AA82" s="80">
        <f t="shared" si="22"/>
        <v>54</v>
      </c>
      <c r="AB82" s="41">
        <v>3</v>
      </c>
      <c r="AC82" s="41">
        <v>34</v>
      </c>
      <c r="AD82" s="41"/>
      <c r="AE82" s="80">
        <f t="shared" si="23"/>
        <v>214</v>
      </c>
      <c r="AF82" s="41">
        <v>3</v>
      </c>
      <c r="AG82" s="41">
        <v>44</v>
      </c>
      <c r="AH82" s="41"/>
      <c r="AI82" s="80">
        <f t="shared" si="24"/>
        <v>224</v>
      </c>
      <c r="AJ82" s="41">
        <v>6</v>
      </c>
      <c r="AK82" s="41">
        <v>25</v>
      </c>
      <c r="AL82" s="41">
        <v>3</v>
      </c>
      <c r="AM82" s="80">
        <f t="shared" si="25"/>
        <v>388</v>
      </c>
      <c r="AN82" s="45">
        <f t="shared" si="26"/>
        <v>1851</v>
      </c>
    </row>
    <row r="83" spans="1:40" ht="12.75">
      <c r="A83" s="78">
        <v>77</v>
      </c>
      <c r="B83" s="32">
        <v>80</v>
      </c>
      <c r="C83" s="41" t="s">
        <v>355</v>
      </c>
      <c r="D83" s="41" t="s">
        <v>356</v>
      </c>
      <c r="E83" s="41" t="s">
        <v>276</v>
      </c>
      <c r="F83" s="41" t="s">
        <v>357</v>
      </c>
      <c r="G83" s="79" t="s">
        <v>225</v>
      </c>
      <c r="H83" s="41"/>
      <c r="I83" s="41">
        <v>48</v>
      </c>
      <c r="J83" s="41">
        <v>0</v>
      </c>
      <c r="K83" s="80">
        <f t="shared" si="18"/>
        <v>48</v>
      </c>
      <c r="L83" s="41">
        <v>4</v>
      </c>
      <c r="M83" s="41">
        <v>17</v>
      </c>
      <c r="N83" s="41">
        <v>15</v>
      </c>
      <c r="O83" s="80">
        <f t="shared" si="19"/>
        <v>272</v>
      </c>
      <c r="P83" s="41">
        <v>3</v>
      </c>
      <c r="Q83" s="41">
        <v>53</v>
      </c>
      <c r="R83" s="41"/>
      <c r="S83" s="80">
        <f t="shared" si="20"/>
        <v>233</v>
      </c>
      <c r="T83" s="41">
        <v>7</v>
      </c>
      <c r="U83" s="41">
        <v>10</v>
      </c>
      <c r="V83" s="41">
        <v>3</v>
      </c>
      <c r="W83" s="80">
        <f t="shared" si="21"/>
        <v>433</v>
      </c>
      <c r="X83" s="41"/>
      <c r="Y83" s="41">
        <v>38</v>
      </c>
      <c r="Z83" s="41">
        <v>0</v>
      </c>
      <c r="AA83" s="80">
        <f t="shared" si="22"/>
        <v>38</v>
      </c>
      <c r="AB83" s="41">
        <v>3</v>
      </c>
      <c r="AC83" s="41">
        <v>29</v>
      </c>
      <c r="AD83" s="41"/>
      <c r="AE83" s="80">
        <f t="shared" si="23"/>
        <v>209</v>
      </c>
      <c r="AF83" s="41">
        <v>3</v>
      </c>
      <c r="AG83" s="41">
        <v>35</v>
      </c>
      <c r="AH83" s="41"/>
      <c r="AI83" s="80">
        <f t="shared" si="24"/>
        <v>215</v>
      </c>
      <c r="AJ83" s="41">
        <v>6</v>
      </c>
      <c r="AK83" s="41">
        <v>46</v>
      </c>
      <c r="AL83" s="41"/>
      <c r="AM83" s="80">
        <f t="shared" si="25"/>
        <v>406</v>
      </c>
      <c r="AN83" s="45">
        <f t="shared" si="26"/>
        <v>1854</v>
      </c>
    </row>
    <row r="84" spans="1:40" ht="12.75">
      <c r="A84" s="78">
        <v>78</v>
      </c>
      <c r="B84" s="32">
        <v>53</v>
      </c>
      <c r="C84" s="41" t="s">
        <v>172</v>
      </c>
      <c r="D84" s="41" t="s">
        <v>173</v>
      </c>
      <c r="E84" s="41" t="s">
        <v>174</v>
      </c>
      <c r="F84" s="41" t="s">
        <v>175</v>
      </c>
      <c r="G84" s="79" t="s">
        <v>38</v>
      </c>
      <c r="H84" s="41"/>
      <c r="I84" s="41">
        <v>50</v>
      </c>
      <c r="J84" s="41">
        <v>15</v>
      </c>
      <c r="K84" s="80">
        <f t="shared" si="18"/>
        <v>65</v>
      </c>
      <c r="L84" s="41">
        <v>3</v>
      </c>
      <c r="M84" s="41">
        <v>54</v>
      </c>
      <c r="N84" s="41"/>
      <c r="O84" s="80">
        <f t="shared" si="19"/>
        <v>234</v>
      </c>
      <c r="P84" s="41">
        <v>5</v>
      </c>
      <c r="Q84" s="41">
        <v>20</v>
      </c>
      <c r="R84" s="41"/>
      <c r="S84" s="80">
        <f t="shared" si="20"/>
        <v>320</v>
      </c>
      <c r="T84" s="41">
        <v>6</v>
      </c>
      <c r="U84" s="41">
        <v>49</v>
      </c>
      <c r="V84" s="41">
        <v>3</v>
      </c>
      <c r="W84" s="80">
        <f t="shared" si="21"/>
        <v>412</v>
      </c>
      <c r="X84" s="41"/>
      <c r="Y84" s="41">
        <v>36</v>
      </c>
      <c r="Z84" s="41">
        <v>0</v>
      </c>
      <c r="AA84" s="80">
        <f t="shared" si="22"/>
        <v>36</v>
      </c>
      <c r="AB84" s="41">
        <v>3</v>
      </c>
      <c r="AC84" s="41">
        <v>25</v>
      </c>
      <c r="AD84" s="41"/>
      <c r="AE84" s="80">
        <f t="shared" si="23"/>
        <v>205</v>
      </c>
      <c r="AF84" s="41">
        <v>3</v>
      </c>
      <c r="AG84" s="41">
        <v>26</v>
      </c>
      <c r="AH84" s="41"/>
      <c r="AI84" s="80">
        <f t="shared" si="24"/>
        <v>206</v>
      </c>
      <c r="AJ84" s="41">
        <v>6</v>
      </c>
      <c r="AK84" s="41">
        <v>17</v>
      </c>
      <c r="AL84" s="41"/>
      <c r="AM84" s="80">
        <f t="shared" si="25"/>
        <v>377</v>
      </c>
      <c r="AN84" s="45">
        <f t="shared" si="26"/>
        <v>1855</v>
      </c>
    </row>
    <row r="85" spans="1:40" ht="12.75">
      <c r="A85" s="78">
        <v>79</v>
      </c>
      <c r="B85" s="32">
        <v>99</v>
      </c>
      <c r="C85" s="41" t="s">
        <v>358</v>
      </c>
      <c r="D85" s="41" t="s">
        <v>359</v>
      </c>
      <c r="E85" s="41" t="s">
        <v>259</v>
      </c>
      <c r="F85" s="41" t="s">
        <v>360</v>
      </c>
      <c r="G85" s="79" t="s">
        <v>225</v>
      </c>
      <c r="H85" s="41"/>
      <c r="I85" s="41">
        <v>40</v>
      </c>
      <c r="J85" s="41">
        <v>45</v>
      </c>
      <c r="K85" s="80">
        <f t="shared" si="18"/>
        <v>85</v>
      </c>
      <c r="L85" s="41">
        <v>4</v>
      </c>
      <c r="M85" s="41">
        <v>14</v>
      </c>
      <c r="N85" s="41"/>
      <c r="O85" s="80">
        <f t="shared" si="19"/>
        <v>254</v>
      </c>
      <c r="P85" s="41">
        <v>4</v>
      </c>
      <c r="Q85" s="41">
        <v>17</v>
      </c>
      <c r="R85" s="41"/>
      <c r="S85" s="80">
        <f t="shared" si="20"/>
        <v>257</v>
      </c>
      <c r="T85" s="41">
        <v>6</v>
      </c>
      <c r="U85" s="41">
        <v>48</v>
      </c>
      <c r="V85" s="41">
        <v>3</v>
      </c>
      <c r="W85" s="80">
        <f t="shared" si="21"/>
        <v>411</v>
      </c>
      <c r="X85" s="41"/>
      <c r="Y85" s="41">
        <v>38</v>
      </c>
      <c r="Z85" s="41">
        <v>0</v>
      </c>
      <c r="AA85" s="80">
        <f t="shared" si="22"/>
        <v>38</v>
      </c>
      <c r="AB85" s="41">
        <v>3</v>
      </c>
      <c r="AC85" s="41">
        <v>30</v>
      </c>
      <c r="AD85" s="41"/>
      <c r="AE85" s="80">
        <f t="shared" si="23"/>
        <v>210</v>
      </c>
      <c r="AF85" s="41">
        <v>3</v>
      </c>
      <c r="AG85" s="41">
        <v>15</v>
      </c>
      <c r="AH85" s="41"/>
      <c r="AI85" s="80">
        <f t="shared" si="24"/>
        <v>195</v>
      </c>
      <c r="AJ85" s="41">
        <v>6</v>
      </c>
      <c r="AK85" s="41">
        <v>31</v>
      </c>
      <c r="AL85" s="41">
        <v>15</v>
      </c>
      <c r="AM85" s="80">
        <f t="shared" si="25"/>
        <v>406</v>
      </c>
      <c r="AN85" s="45">
        <f t="shared" si="26"/>
        <v>1856</v>
      </c>
    </row>
    <row r="86" spans="1:40" ht="12.75">
      <c r="A86" s="78">
        <v>80</v>
      </c>
      <c r="B86" s="32">
        <v>109</v>
      </c>
      <c r="C86" s="41" t="s">
        <v>361</v>
      </c>
      <c r="D86" s="41" t="s">
        <v>362</v>
      </c>
      <c r="E86" s="41" t="s">
        <v>363</v>
      </c>
      <c r="F86" s="41" t="s">
        <v>364</v>
      </c>
      <c r="G86" s="79" t="s">
        <v>225</v>
      </c>
      <c r="H86" s="41"/>
      <c r="I86" s="41">
        <v>40</v>
      </c>
      <c r="J86" s="41">
        <v>15</v>
      </c>
      <c r="K86" s="80">
        <f t="shared" si="18"/>
        <v>55</v>
      </c>
      <c r="L86" s="41">
        <v>4</v>
      </c>
      <c r="M86" s="41">
        <v>10</v>
      </c>
      <c r="N86" s="41"/>
      <c r="O86" s="80">
        <f t="shared" si="19"/>
        <v>250</v>
      </c>
      <c r="P86" s="41">
        <v>4</v>
      </c>
      <c r="Q86" s="41">
        <v>10</v>
      </c>
      <c r="R86" s="41"/>
      <c r="S86" s="80">
        <f t="shared" si="20"/>
        <v>250</v>
      </c>
      <c r="T86" s="41">
        <v>6</v>
      </c>
      <c r="U86" s="41">
        <v>27</v>
      </c>
      <c r="V86" s="41">
        <v>24</v>
      </c>
      <c r="W86" s="80">
        <f t="shared" si="21"/>
        <v>411</v>
      </c>
      <c r="X86" s="41"/>
      <c r="Y86" s="41">
        <v>37</v>
      </c>
      <c r="Z86" s="41">
        <v>0</v>
      </c>
      <c r="AA86" s="80">
        <f t="shared" si="22"/>
        <v>37</v>
      </c>
      <c r="AB86" s="41">
        <v>3</v>
      </c>
      <c r="AC86" s="41">
        <v>22</v>
      </c>
      <c r="AD86" s="41"/>
      <c r="AE86" s="80">
        <f t="shared" si="23"/>
        <v>202</v>
      </c>
      <c r="AF86" s="41">
        <v>3</v>
      </c>
      <c r="AG86" s="41">
        <v>55</v>
      </c>
      <c r="AH86" s="41">
        <v>18</v>
      </c>
      <c r="AI86" s="80">
        <f t="shared" si="24"/>
        <v>253</v>
      </c>
      <c r="AJ86" s="41">
        <v>6</v>
      </c>
      <c r="AK86" s="41">
        <v>23</v>
      </c>
      <c r="AL86" s="41">
        <v>18</v>
      </c>
      <c r="AM86" s="80">
        <f t="shared" si="25"/>
        <v>401</v>
      </c>
      <c r="AN86" s="45">
        <f t="shared" si="26"/>
        <v>1859</v>
      </c>
    </row>
    <row r="87" spans="1:40" ht="12.75">
      <c r="A87" s="78">
        <v>81</v>
      </c>
      <c r="B87" s="32">
        <v>10</v>
      </c>
      <c r="C87" s="41" t="s">
        <v>176</v>
      </c>
      <c r="D87" s="41" t="s">
        <v>177</v>
      </c>
      <c r="E87" s="41" t="s">
        <v>178</v>
      </c>
      <c r="F87" s="41" t="s">
        <v>179</v>
      </c>
      <c r="G87" s="79" t="s">
        <v>38</v>
      </c>
      <c r="H87" s="41"/>
      <c r="I87" s="41">
        <v>44</v>
      </c>
      <c r="J87" s="41">
        <v>15</v>
      </c>
      <c r="K87" s="80">
        <f t="shared" si="18"/>
        <v>59</v>
      </c>
      <c r="L87" s="41">
        <v>3</v>
      </c>
      <c r="M87" s="41">
        <v>35</v>
      </c>
      <c r="N87" s="41">
        <v>3</v>
      </c>
      <c r="O87" s="80">
        <f t="shared" si="19"/>
        <v>218</v>
      </c>
      <c r="P87" s="41">
        <v>3</v>
      </c>
      <c r="Q87" s="41">
        <v>24</v>
      </c>
      <c r="R87" s="41"/>
      <c r="S87" s="80">
        <f t="shared" si="20"/>
        <v>204</v>
      </c>
      <c r="T87" s="41">
        <v>7</v>
      </c>
      <c r="U87" s="41">
        <v>24</v>
      </c>
      <c r="V87" s="41">
        <v>3</v>
      </c>
      <c r="W87" s="80">
        <f t="shared" si="21"/>
        <v>447</v>
      </c>
      <c r="X87" s="41"/>
      <c r="Y87" s="41">
        <v>37</v>
      </c>
      <c r="Z87" s="41">
        <v>30</v>
      </c>
      <c r="AA87" s="80">
        <f t="shared" si="22"/>
        <v>67</v>
      </c>
      <c r="AB87" s="41">
        <v>4</v>
      </c>
      <c r="AC87" s="41">
        <v>4</v>
      </c>
      <c r="AD87" s="41"/>
      <c r="AE87" s="80">
        <f t="shared" si="23"/>
        <v>244</v>
      </c>
      <c r="AF87" s="41">
        <v>3</v>
      </c>
      <c r="AG87" s="41">
        <v>35</v>
      </c>
      <c r="AH87" s="41"/>
      <c r="AI87" s="80">
        <f t="shared" si="24"/>
        <v>215</v>
      </c>
      <c r="AJ87" s="41">
        <v>6</v>
      </c>
      <c r="AK87" s="41">
        <v>40</v>
      </c>
      <c r="AL87" s="41">
        <v>6</v>
      </c>
      <c r="AM87" s="80">
        <f t="shared" si="25"/>
        <v>406</v>
      </c>
      <c r="AN87" s="45">
        <f t="shared" si="26"/>
        <v>1860</v>
      </c>
    </row>
    <row r="88" spans="1:40" ht="12.75" outlineLevel="1">
      <c r="A88" s="78">
        <v>82</v>
      </c>
      <c r="B88" s="32">
        <v>30</v>
      </c>
      <c r="C88" s="41" t="s">
        <v>365</v>
      </c>
      <c r="D88" s="41" t="s">
        <v>366</v>
      </c>
      <c r="E88" s="41" t="s">
        <v>367</v>
      </c>
      <c r="F88" s="41" t="s">
        <v>368</v>
      </c>
      <c r="G88" s="79" t="s">
        <v>225</v>
      </c>
      <c r="H88" s="41"/>
      <c r="I88" s="41">
        <v>38</v>
      </c>
      <c r="J88" s="41">
        <v>0</v>
      </c>
      <c r="K88" s="80">
        <f t="shared" si="18"/>
        <v>38</v>
      </c>
      <c r="L88" s="41">
        <v>3</v>
      </c>
      <c r="M88" s="41">
        <v>22</v>
      </c>
      <c r="N88" s="41">
        <v>3</v>
      </c>
      <c r="O88" s="80">
        <f t="shared" si="19"/>
        <v>205</v>
      </c>
      <c r="P88" s="41">
        <v>4</v>
      </c>
      <c r="Q88" s="41">
        <v>2</v>
      </c>
      <c r="R88" s="41">
        <v>15</v>
      </c>
      <c r="S88" s="80">
        <f t="shared" si="20"/>
        <v>257</v>
      </c>
      <c r="T88" s="41">
        <v>8</v>
      </c>
      <c r="U88" s="41">
        <v>2</v>
      </c>
      <c r="V88" s="41">
        <v>33</v>
      </c>
      <c r="W88" s="80">
        <f t="shared" si="21"/>
        <v>515</v>
      </c>
      <c r="X88" s="41"/>
      <c r="Y88" s="41">
        <v>38</v>
      </c>
      <c r="Z88" s="41">
        <v>0</v>
      </c>
      <c r="AA88" s="80">
        <f t="shared" si="22"/>
        <v>38</v>
      </c>
      <c r="AB88" s="41">
        <v>3</v>
      </c>
      <c r="AC88" s="41">
        <v>1</v>
      </c>
      <c r="AD88" s="41"/>
      <c r="AE88" s="80">
        <f t="shared" si="23"/>
        <v>181</v>
      </c>
      <c r="AF88" s="41">
        <v>4</v>
      </c>
      <c r="AG88" s="41">
        <v>19</v>
      </c>
      <c r="AH88" s="41"/>
      <c r="AI88" s="80">
        <f t="shared" si="24"/>
        <v>259</v>
      </c>
      <c r="AJ88" s="41">
        <v>6</v>
      </c>
      <c r="AK88" s="41">
        <v>1</v>
      </c>
      <c r="AL88" s="41">
        <v>9</v>
      </c>
      <c r="AM88" s="80">
        <f t="shared" si="25"/>
        <v>370</v>
      </c>
      <c r="AN88" s="45">
        <f t="shared" si="26"/>
        <v>1863</v>
      </c>
    </row>
    <row r="89" spans="1:40" ht="12.75">
      <c r="A89" s="78">
        <v>83</v>
      </c>
      <c r="B89" s="32">
        <v>61</v>
      </c>
      <c r="C89" s="41" t="s">
        <v>369</v>
      </c>
      <c r="D89" s="41" t="s">
        <v>370</v>
      </c>
      <c r="E89" s="41" t="s">
        <v>276</v>
      </c>
      <c r="F89" s="41" t="s">
        <v>371</v>
      </c>
      <c r="G89" s="79" t="s">
        <v>225</v>
      </c>
      <c r="H89" s="41"/>
      <c r="I89" s="41">
        <v>44</v>
      </c>
      <c r="J89" s="41">
        <v>0</v>
      </c>
      <c r="K89" s="80">
        <f t="shared" si="18"/>
        <v>44</v>
      </c>
      <c r="L89" s="41">
        <v>4</v>
      </c>
      <c r="M89" s="41">
        <v>9</v>
      </c>
      <c r="N89" s="41"/>
      <c r="O89" s="80">
        <f t="shared" si="19"/>
        <v>249</v>
      </c>
      <c r="P89" s="41">
        <v>4</v>
      </c>
      <c r="Q89" s="41">
        <v>22</v>
      </c>
      <c r="R89" s="41"/>
      <c r="S89" s="80">
        <f t="shared" si="20"/>
        <v>262</v>
      </c>
      <c r="T89" s="41">
        <v>7</v>
      </c>
      <c r="U89" s="41">
        <v>11</v>
      </c>
      <c r="V89" s="41">
        <v>3</v>
      </c>
      <c r="W89" s="80">
        <f t="shared" si="21"/>
        <v>434</v>
      </c>
      <c r="X89" s="41"/>
      <c r="Y89" s="41">
        <v>37</v>
      </c>
      <c r="Z89" s="41">
        <v>0</v>
      </c>
      <c r="AA89" s="80">
        <f t="shared" si="22"/>
        <v>37</v>
      </c>
      <c r="AB89" s="41">
        <v>3</v>
      </c>
      <c r="AC89" s="41">
        <v>45</v>
      </c>
      <c r="AD89" s="41"/>
      <c r="AE89" s="80">
        <f t="shared" si="23"/>
        <v>225</v>
      </c>
      <c r="AF89" s="41">
        <v>3</v>
      </c>
      <c r="AG89" s="41">
        <v>31</v>
      </c>
      <c r="AH89" s="41">
        <v>3</v>
      </c>
      <c r="AI89" s="80">
        <f t="shared" si="24"/>
        <v>214</v>
      </c>
      <c r="AJ89" s="41">
        <v>6</v>
      </c>
      <c r="AK89" s="41">
        <v>48</v>
      </c>
      <c r="AL89" s="41"/>
      <c r="AM89" s="80">
        <f t="shared" si="25"/>
        <v>408</v>
      </c>
      <c r="AN89" s="45">
        <f t="shared" si="26"/>
        <v>1873</v>
      </c>
    </row>
    <row r="90" spans="1:40" ht="12.75" outlineLevel="1">
      <c r="A90" s="78">
        <v>84</v>
      </c>
      <c r="B90" s="32">
        <v>27</v>
      </c>
      <c r="C90" s="41" t="s">
        <v>180</v>
      </c>
      <c r="D90" s="41" t="s">
        <v>181</v>
      </c>
      <c r="E90" s="41" t="s">
        <v>182</v>
      </c>
      <c r="F90" s="41" t="s">
        <v>183</v>
      </c>
      <c r="G90" s="79" t="s">
        <v>38</v>
      </c>
      <c r="H90" s="41"/>
      <c r="I90" s="41">
        <v>51</v>
      </c>
      <c r="J90" s="41">
        <v>33</v>
      </c>
      <c r="K90" s="80">
        <f t="shared" si="18"/>
        <v>84</v>
      </c>
      <c r="L90" s="41">
        <v>3</v>
      </c>
      <c r="M90" s="41">
        <v>17</v>
      </c>
      <c r="N90" s="41"/>
      <c r="O90" s="80">
        <f t="shared" si="19"/>
        <v>197</v>
      </c>
      <c r="P90" s="41">
        <v>3</v>
      </c>
      <c r="Q90" s="41">
        <v>46</v>
      </c>
      <c r="R90" s="41">
        <v>15</v>
      </c>
      <c r="S90" s="80">
        <f t="shared" si="20"/>
        <v>241</v>
      </c>
      <c r="T90" s="41">
        <v>6</v>
      </c>
      <c r="U90" s="41">
        <v>27</v>
      </c>
      <c r="V90" s="41">
        <v>18</v>
      </c>
      <c r="W90" s="80">
        <f t="shared" si="21"/>
        <v>405</v>
      </c>
      <c r="X90" s="41"/>
      <c r="Y90" s="41">
        <v>38</v>
      </c>
      <c r="Z90" s="41">
        <v>45</v>
      </c>
      <c r="AA90" s="80">
        <f t="shared" si="22"/>
        <v>83</v>
      </c>
      <c r="AB90" s="41">
        <v>3</v>
      </c>
      <c r="AC90" s="41">
        <v>50</v>
      </c>
      <c r="AD90" s="41"/>
      <c r="AE90" s="80">
        <f t="shared" si="23"/>
        <v>230</v>
      </c>
      <c r="AF90" s="41">
        <v>4</v>
      </c>
      <c r="AG90" s="41">
        <v>41</v>
      </c>
      <c r="AH90" s="41"/>
      <c r="AI90" s="80">
        <f t="shared" si="24"/>
        <v>281</v>
      </c>
      <c r="AJ90" s="41">
        <v>5</v>
      </c>
      <c r="AK90" s="41">
        <v>57</v>
      </c>
      <c r="AL90" s="41">
        <v>3</v>
      </c>
      <c r="AM90" s="80">
        <f t="shared" si="25"/>
        <v>360</v>
      </c>
      <c r="AN90" s="45">
        <f t="shared" si="26"/>
        <v>1881</v>
      </c>
    </row>
    <row r="91" spans="1:40" ht="12.75">
      <c r="A91" s="78">
        <v>85</v>
      </c>
      <c r="B91" s="32">
        <v>89</v>
      </c>
      <c r="C91" s="41" t="s">
        <v>372</v>
      </c>
      <c r="D91" s="41" t="s">
        <v>373</v>
      </c>
      <c r="E91" s="41" t="s">
        <v>326</v>
      </c>
      <c r="F91" s="41" t="s">
        <v>374</v>
      </c>
      <c r="G91" s="79" t="s">
        <v>225</v>
      </c>
      <c r="H91" s="41"/>
      <c r="I91" s="41">
        <v>40</v>
      </c>
      <c r="J91" s="41">
        <v>0</v>
      </c>
      <c r="K91" s="80">
        <f t="shared" si="18"/>
        <v>40</v>
      </c>
      <c r="L91" s="41">
        <v>4</v>
      </c>
      <c r="M91" s="41">
        <v>0</v>
      </c>
      <c r="N91" s="41"/>
      <c r="O91" s="80">
        <f t="shared" si="19"/>
        <v>240</v>
      </c>
      <c r="P91" s="41">
        <v>4</v>
      </c>
      <c r="Q91" s="41">
        <v>44</v>
      </c>
      <c r="R91" s="41"/>
      <c r="S91" s="80">
        <f t="shared" si="20"/>
        <v>284</v>
      </c>
      <c r="T91" s="41">
        <v>7</v>
      </c>
      <c r="U91" s="41">
        <v>21</v>
      </c>
      <c r="V91" s="41"/>
      <c r="W91" s="80">
        <f t="shared" si="21"/>
        <v>441</v>
      </c>
      <c r="X91" s="41"/>
      <c r="Y91" s="41">
        <v>36</v>
      </c>
      <c r="Z91" s="41">
        <v>0</v>
      </c>
      <c r="AA91" s="80">
        <f t="shared" si="22"/>
        <v>36</v>
      </c>
      <c r="AB91" s="41">
        <v>3</v>
      </c>
      <c r="AC91" s="41">
        <v>36</v>
      </c>
      <c r="AD91" s="41">
        <v>3</v>
      </c>
      <c r="AE91" s="80">
        <f t="shared" si="23"/>
        <v>219</v>
      </c>
      <c r="AF91" s="41">
        <v>3</v>
      </c>
      <c r="AG91" s="41">
        <v>31</v>
      </c>
      <c r="AH91" s="41"/>
      <c r="AI91" s="80">
        <f t="shared" si="24"/>
        <v>211</v>
      </c>
      <c r="AJ91" s="41">
        <v>6</v>
      </c>
      <c r="AK91" s="41">
        <v>52</v>
      </c>
      <c r="AL91" s="41"/>
      <c r="AM91" s="80">
        <f t="shared" si="25"/>
        <v>412</v>
      </c>
      <c r="AN91" s="45">
        <f t="shared" si="26"/>
        <v>1883</v>
      </c>
    </row>
    <row r="92" spans="1:40" ht="12.75">
      <c r="A92" s="78">
        <v>86</v>
      </c>
      <c r="B92" s="32">
        <v>123</v>
      </c>
      <c r="C92" s="41" t="s">
        <v>375</v>
      </c>
      <c r="D92" s="41" t="s">
        <v>376</v>
      </c>
      <c r="E92" s="41" t="s">
        <v>377</v>
      </c>
      <c r="F92" s="41" t="s">
        <v>378</v>
      </c>
      <c r="G92" s="79" t="s">
        <v>225</v>
      </c>
      <c r="H92" s="41"/>
      <c r="I92" s="41">
        <v>38</v>
      </c>
      <c r="J92" s="41">
        <v>15</v>
      </c>
      <c r="K92" s="80">
        <f t="shared" si="18"/>
        <v>53</v>
      </c>
      <c r="L92" s="41">
        <v>4</v>
      </c>
      <c r="M92" s="41">
        <v>0</v>
      </c>
      <c r="N92" s="41"/>
      <c r="O92" s="80">
        <f t="shared" si="19"/>
        <v>240</v>
      </c>
      <c r="P92" s="41">
        <v>4</v>
      </c>
      <c r="Q92" s="41">
        <v>14</v>
      </c>
      <c r="R92" s="41"/>
      <c r="S92" s="80">
        <f t="shared" si="20"/>
        <v>254</v>
      </c>
      <c r="T92" s="41">
        <v>7</v>
      </c>
      <c r="U92" s="41">
        <v>10</v>
      </c>
      <c r="V92" s="41"/>
      <c r="W92" s="80">
        <f t="shared" si="21"/>
        <v>430</v>
      </c>
      <c r="X92" s="41"/>
      <c r="Y92" s="41">
        <v>41</v>
      </c>
      <c r="Z92" s="41">
        <v>30</v>
      </c>
      <c r="AA92" s="80">
        <f t="shared" si="22"/>
        <v>71</v>
      </c>
      <c r="AB92" s="41">
        <v>3</v>
      </c>
      <c r="AC92" s="41">
        <v>24</v>
      </c>
      <c r="AD92" s="41"/>
      <c r="AE92" s="80">
        <f t="shared" si="23"/>
        <v>204</v>
      </c>
      <c r="AF92" s="41">
        <v>3</v>
      </c>
      <c r="AG92" s="41">
        <v>35</v>
      </c>
      <c r="AH92" s="41">
        <v>3</v>
      </c>
      <c r="AI92" s="80">
        <f t="shared" si="24"/>
        <v>218</v>
      </c>
      <c r="AJ92" s="41">
        <v>6</v>
      </c>
      <c r="AK92" s="41">
        <v>56</v>
      </c>
      <c r="AL92" s="41">
        <v>3</v>
      </c>
      <c r="AM92" s="80">
        <f t="shared" si="25"/>
        <v>419</v>
      </c>
      <c r="AN92" s="45">
        <f t="shared" si="26"/>
        <v>1889</v>
      </c>
    </row>
    <row r="93" spans="1:40" ht="12.75">
      <c r="A93" s="78">
        <v>87</v>
      </c>
      <c r="B93" s="32">
        <v>110</v>
      </c>
      <c r="C93" s="41" t="s">
        <v>379</v>
      </c>
      <c r="D93" s="41" t="s">
        <v>380</v>
      </c>
      <c r="E93" s="41" t="s">
        <v>276</v>
      </c>
      <c r="F93" s="41" t="s">
        <v>381</v>
      </c>
      <c r="G93" s="79" t="s">
        <v>225</v>
      </c>
      <c r="H93" s="41"/>
      <c r="I93" s="41">
        <v>39</v>
      </c>
      <c r="J93" s="41">
        <v>0</v>
      </c>
      <c r="K93" s="80">
        <f t="shared" si="18"/>
        <v>39</v>
      </c>
      <c r="L93" s="41">
        <v>4</v>
      </c>
      <c r="M93" s="41">
        <v>6</v>
      </c>
      <c r="N93" s="41"/>
      <c r="O93" s="80">
        <f t="shared" si="19"/>
        <v>246</v>
      </c>
      <c r="P93" s="41">
        <v>4</v>
      </c>
      <c r="Q93" s="41">
        <v>12</v>
      </c>
      <c r="R93" s="41"/>
      <c r="S93" s="80">
        <f t="shared" si="20"/>
        <v>252</v>
      </c>
      <c r="T93" s="41">
        <v>7</v>
      </c>
      <c r="U93" s="41">
        <v>18</v>
      </c>
      <c r="V93" s="41">
        <v>3</v>
      </c>
      <c r="W93" s="80">
        <f t="shared" si="21"/>
        <v>441</v>
      </c>
      <c r="X93" s="41"/>
      <c r="Y93" s="41">
        <v>38</v>
      </c>
      <c r="Z93" s="41">
        <v>0</v>
      </c>
      <c r="AA93" s="80">
        <f t="shared" si="22"/>
        <v>38</v>
      </c>
      <c r="AB93" s="41">
        <v>3</v>
      </c>
      <c r="AC93" s="41">
        <v>52</v>
      </c>
      <c r="AD93" s="41"/>
      <c r="AE93" s="80">
        <f t="shared" si="23"/>
        <v>232</v>
      </c>
      <c r="AF93" s="41">
        <v>3</v>
      </c>
      <c r="AG93" s="41">
        <v>33</v>
      </c>
      <c r="AH93" s="41"/>
      <c r="AI93" s="80">
        <f t="shared" si="24"/>
        <v>213</v>
      </c>
      <c r="AJ93" s="41">
        <v>7</v>
      </c>
      <c r="AK93" s="41">
        <v>9</v>
      </c>
      <c r="AL93" s="41"/>
      <c r="AM93" s="80">
        <f t="shared" si="25"/>
        <v>429</v>
      </c>
      <c r="AN93" s="45">
        <f t="shared" si="26"/>
        <v>1890</v>
      </c>
    </row>
    <row r="94" spans="1:40" ht="12.75">
      <c r="A94" s="78">
        <v>88</v>
      </c>
      <c r="B94" s="32">
        <v>60</v>
      </c>
      <c r="C94" s="41" t="s">
        <v>382</v>
      </c>
      <c r="D94" s="41" t="s">
        <v>383</v>
      </c>
      <c r="E94" s="41" t="s">
        <v>242</v>
      </c>
      <c r="F94" s="41" t="s">
        <v>384</v>
      </c>
      <c r="G94" s="79" t="s">
        <v>225</v>
      </c>
      <c r="H94" s="41"/>
      <c r="I94" s="41">
        <v>43</v>
      </c>
      <c r="J94" s="41">
        <v>15</v>
      </c>
      <c r="K94" s="80">
        <f t="shared" si="18"/>
        <v>58</v>
      </c>
      <c r="L94" s="41">
        <v>3</v>
      </c>
      <c r="M94" s="41">
        <v>42</v>
      </c>
      <c r="N94" s="41"/>
      <c r="O94" s="80">
        <f t="shared" si="19"/>
        <v>222</v>
      </c>
      <c r="P94" s="41">
        <v>4</v>
      </c>
      <c r="Q94" s="41">
        <v>19</v>
      </c>
      <c r="R94" s="41"/>
      <c r="S94" s="80">
        <f t="shared" si="20"/>
        <v>259</v>
      </c>
      <c r="T94" s="41">
        <v>7</v>
      </c>
      <c r="U94" s="41">
        <v>0</v>
      </c>
      <c r="V94" s="41"/>
      <c r="W94" s="80">
        <f t="shared" si="21"/>
        <v>420</v>
      </c>
      <c r="X94" s="41"/>
      <c r="Y94" s="41">
        <v>41</v>
      </c>
      <c r="Z94" s="41">
        <v>0</v>
      </c>
      <c r="AA94" s="80">
        <f t="shared" si="22"/>
        <v>41</v>
      </c>
      <c r="AB94" s="41">
        <v>4</v>
      </c>
      <c r="AC94" s="41">
        <v>4</v>
      </c>
      <c r="AD94" s="41"/>
      <c r="AE94" s="80">
        <f t="shared" si="23"/>
        <v>244</v>
      </c>
      <c r="AF94" s="41">
        <v>3</v>
      </c>
      <c r="AG94" s="41">
        <v>53</v>
      </c>
      <c r="AH94" s="41"/>
      <c r="AI94" s="80">
        <f t="shared" si="24"/>
        <v>233</v>
      </c>
      <c r="AJ94" s="41">
        <v>6</v>
      </c>
      <c r="AK94" s="41">
        <v>55</v>
      </c>
      <c r="AL94" s="41"/>
      <c r="AM94" s="80">
        <f t="shared" si="25"/>
        <v>415</v>
      </c>
      <c r="AN94" s="45">
        <f t="shared" si="26"/>
        <v>1892</v>
      </c>
    </row>
    <row r="95" spans="1:40" ht="12.75">
      <c r="A95" s="78">
        <v>89</v>
      </c>
      <c r="B95" s="32">
        <v>42</v>
      </c>
      <c r="C95" s="41" t="s">
        <v>184</v>
      </c>
      <c r="D95" s="41" t="s">
        <v>185</v>
      </c>
      <c r="E95" s="41" t="s">
        <v>186</v>
      </c>
      <c r="F95" s="41" t="s">
        <v>187</v>
      </c>
      <c r="G95" s="79" t="s">
        <v>38</v>
      </c>
      <c r="H95" s="41"/>
      <c r="I95" s="41">
        <v>46</v>
      </c>
      <c r="J95" s="41">
        <v>15</v>
      </c>
      <c r="K95" s="80">
        <f t="shared" si="18"/>
        <v>61</v>
      </c>
      <c r="L95" s="41">
        <v>4</v>
      </c>
      <c r="M95" s="41">
        <v>14</v>
      </c>
      <c r="N95" s="41">
        <v>3</v>
      </c>
      <c r="O95" s="80">
        <f t="shared" si="19"/>
        <v>257</v>
      </c>
      <c r="P95" s="41">
        <v>4</v>
      </c>
      <c r="Q95" s="41">
        <v>11</v>
      </c>
      <c r="R95" s="41"/>
      <c r="S95" s="80">
        <f t="shared" si="20"/>
        <v>251</v>
      </c>
      <c r="T95" s="41">
        <v>6</v>
      </c>
      <c r="U95" s="41">
        <v>54</v>
      </c>
      <c r="V95" s="41">
        <v>36</v>
      </c>
      <c r="W95" s="80">
        <f t="shared" si="21"/>
        <v>450</v>
      </c>
      <c r="X95" s="41"/>
      <c r="Y95" s="41">
        <v>41</v>
      </c>
      <c r="Z95" s="41">
        <v>0</v>
      </c>
      <c r="AA95" s="80">
        <f t="shared" si="22"/>
        <v>41</v>
      </c>
      <c r="AB95" s="41">
        <v>3</v>
      </c>
      <c r="AC95" s="41">
        <v>21</v>
      </c>
      <c r="AD95" s="41"/>
      <c r="AE95" s="80">
        <f t="shared" si="23"/>
        <v>201</v>
      </c>
      <c r="AF95" s="41">
        <v>3</v>
      </c>
      <c r="AG95" s="41">
        <v>52</v>
      </c>
      <c r="AH95" s="41"/>
      <c r="AI95" s="80">
        <f t="shared" si="24"/>
        <v>232</v>
      </c>
      <c r="AJ95" s="41">
        <v>6</v>
      </c>
      <c r="AK95" s="41">
        <v>41</v>
      </c>
      <c r="AL95" s="41"/>
      <c r="AM95" s="80">
        <f t="shared" si="25"/>
        <v>401</v>
      </c>
      <c r="AN95" s="45">
        <f t="shared" si="26"/>
        <v>1894</v>
      </c>
    </row>
    <row r="96" spans="1:40" ht="12.75">
      <c r="A96" s="78">
        <v>90</v>
      </c>
      <c r="B96" s="32">
        <v>100</v>
      </c>
      <c r="C96" s="41" t="s">
        <v>385</v>
      </c>
      <c r="D96" s="41" t="s">
        <v>386</v>
      </c>
      <c r="E96" s="41" t="s">
        <v>285</v>
      </c>
      <c r="F96" s="41" t="s">
        <v>387</v>
      </c>
      <c r="G96" s="79" t="s">
        <v>225</v>
      </c>
      <c r="H96" s="41"/>
      <c r="I96" s="41">
        <v>48</v>
      </c>
      <c r="J96" s="41">
        <v>0</v>
      </c>
      <c r="K96" s="80">
        <f t="shared" si="18"/>
        <v>48</v>
      </c>
      <c r="L96" s="41">
        <v>4</v>
      </c>
      <c r="M96" s="41">
        <v>39</v>
      </c>
      <c r="N96" s="41">
        <v>15</v>
      </c>
      <c r="O96" s="80">
        <f t="shared" si="19"/>
        <v>294</v>
      </c>
      <c r="P96" s="41">
        <v>3</v>
      </c>
      <c r="Q96" s="41">
        <v>51</v>
      </c>
      <c r="R96" s="41"/>
      <c r="S96" s="80">
        <f t="shared" si="20"/>
        <v>231</v>
      </c>
      <c r="T96" s="41">
        <v>6</v>
      </c>
      <c r="U96" s="41">
        <v>57</v>
      </c>
      <c r="V96" s="41">
        <v>3</v>
      </c>
      <c r="W96" s="80">
        <f t="shared" si="21"/>
        <v>420</v>
      </c>
      <c r="X96" s="41"/>
      <c r="Y96" s="41">
        <v>42</v>
      </c>
      <c r="Z96" s="41">
        <v>0</v>
      </c>
      <c r="AA96" s="80">
        <f t="shared" si="22"/>
        <v>42</v>
      </c>
      <c r="AB96" s="41">
        <v>3</v>
      </c>
      <c r="AC96" s="41">
        <v>26</v>
      </c>
      <c r="AD96" s="41"/>
      <c r="AE96" s="80">
        <f t="shared" si="23"/>
        <v>206</v>
      </c>
      <c r="AF96" s="41">
        <v>4</v>
      </c>
      <c r="AG96" s="41">
        <v>16</v>
      </c>
      <c r="AH96" s="41">
        <v>3</v>
      </c>
      <c r="AI96" s="80">
        <f t="shared" si="24"/>
        <v>259</v>
      </c>
      <c r="AJ96" s="41">
        <v>6</v>
      </c>
      <c r="AK96" s="41">
        <v>35</v>
      </c>
      <c r="AL96" s="41">
        <v>6</v>
      </c>
      <c r="AM96" s="80">
        <f t="shared" si="25"/>
        <v>401</v>
      </c>
      <c r="AN96" s="45">
        <f t="shared" si="26"/>
        <v>1901</v>
      </c>
    </row>
    <row r="97" spans="1:40" ht="12.75">
      <c r="A97" s="78">
        <v>91</v>
      </c>
      <c r="B97" s="32">
        <v>11</v>
      </c>
      <c r="C97" s="41" t="s">
        <v>552</v>
      </c>
      <c r="D97" s="41" t="s">
        <v>189</v>
      </c>
      <c r="E97" s="41" t="s">
        <v>190</v>
      </c>
      <c r="F97" s="41" t="s">
        <v>191</v>
      </c>
      <c r="G97" s="79" t="s">
        <v>38</v>
      </c>
      <c r="H97" s="41"/>
      <c r="I97" s="41">
        <v>43</v>
      </c>
      <c r="J97" s="41">
        <v>15</v>
      </c>
      <c r="K97" s="80">
        <f t="shared" si="18"/>
        <v>58</v>
      </c>
      <c r="L97" s="41">
        <v>3</v>
      </c>
      <c r="M97" s="41">
        <v>34</v>
      </c>
      <c r="N97" s="41"/>
      <c r="O97" s="80">
        <f t="shared" si="19"/>
        <v>214</v>
      </c>
      <c r="P97" s="41">
        <v>3</v>
      </c>
      <c r="Q97" s="41">
        <v>53</v>
      </c>
      <c r="R97" s="41"/>
      <c r="S97" s="80">
        <f t="shared" si="20"/>
        <v>233</v>
      </c>
      <c r="T97" s="41">
        <v>7</v>
      </c>
      <c r="U97" s="41">
        <v>2</v>
      </c>
      <c r="V97" s="41">
        <v>9</v>
      </c>
      <c r="W97" s="80">
        <f t="shared" si="21"/>
        <v>431</v>
      </c>
      <c r="X97" s="41"/>
      <c r="Y97" s="41">
        <v>40</v>
      </c>
      <c r="Z97" s="41">
        <v>15</v>
      </c>
      <c r="AA97" s="80">
        <f t="shared" si="22"/>
        <v>55</v>
      </c>
      <c r="AB97" s="41">
        <v>4</v>
      </c>
      <c r="AC97" s="41">
        <v>9</v>
      </c>
      <c r="AD97" s="41"/>
      <c r="AE97" s="80">
        <f t="shared" si="23"/>
        <v>249</v>
      </c>
      <c r="AF97" s="41">
        <v>4</v>
      </c>
      <c r="AG97" s="41">
        <v>14</v>
      </c>
      <c r="AH97" s="41">
        <v>15</v>
      </c>
      <c r="AI97" s="80">
        <f t="shared" si="24"/>
        <v>269</v>
      </c>
      <c r="AJ97" s="41">
        <v>6</v>
      </c>
      <c r="AK97" s="41">
        <v>34</v>
      </c>
      <c r="AL97" s="41">
        <v>3</v>
      </c>
      <c r="AM97" s="80">
        <f t="shared" si="25"/>
        <v>397</v>
      </c>
      <c r="AN97" s="45">
        <f t="shared" si="26"/>
        <v>1906</v>
      </c>
    </row>
    <row r="98" spans="1:40" ht="12.75" collapsed="1">
      <c r="A98" s="78">
        <v>92</v>
      </c>
      <c r="B98" s="32">
        <v>113</v>
      </c>
      <c r="C98" s="41" t="s">
        <v>388</v>
      </c>
      <c r="D98" s="41" t="s">
        <v>389</v>
      </c>
      <c r="E98" s="41" t="s">
        <v>390</v>
      </c>
      <c r="F98" s="41" t="s">
        <v>391</v>
      </c>
      <c r="G98" s="79" t="s">
        <v>225</v>
      </c>
      <c r="H98" s="41"/>
      <c r="I98" s="41">
        <v>38</v>
      </c>
      <c r="J98" s="41">
        <v>0</v>
      </c>
      <c r="K98" s="80">
        <f t="shared" si="18"/>
        <v>38</v>
      </c>
      <c r="L98" s="41">
        <v>4</v>
      </c>
      <c r="M98" s="41">
        <v>25</v>
      </c>
      <c r="N98" s="41"/>
      <c r="O98" s="80">
        <f t="shared" si="19"/>
        <v>265</v>
      </c>
      <c r="P98" s="41">
        <v>4</v>
      </c>
      <c r="Q98" s="41">
        <v>14</v>
      </c>
      <c r="R98" s="41"/>
      <c r="S98" s="80">
        <f t="shared" si="20"/>
        <v>254</v>
      </c>
      <c r="T98" s="41">
        <v>7</v>
      </c>
      <c r="U98" s="41">
        <v>34</v>
      </c>
      <c r="V98" s="41">
        <v>3</v>
      </c>
      <c r="W98" s="80">
        <f t="shared" si="21"/>
        <v>457</v>
      </c>
      <c r="X98" s="41"/>
      <c r="Y98" s="41">
        <v>37</v>
      </c>
      <c r="Z98" s="41">
        <v>0</v>
      </c>
      <c r="AA98" s="80">
        <f t="shared" si="22"/>
        <v>37</v>
      </c>
      <c r="AB98" s="41">
        <v>3</v>
      </c>
      <c r="AC98" s="41">
        <v>35</v>
      </c>
      <c r="AD98" s="41"/>
      <c r="AE98" s="80">
        <f t="shared" si="23"/>
        <v>215</v>
      </c>
      <c r="AF98" s="41">
        <v>3</v>
      </c>
      <c r="AG98" s="41">
        <v>40</v>
      </c>
      <c r="AH98" s="41"/>
      <c r="AI98" s="80">
        <f t="shared" si="24"/>
        <v>220</v>
      </c>
      <c r="AJ98" s="41">
        <v>7</v>
      </c>
      <c r="AK98" s="41">
        <v>1</v>
      </c>
      <c r="AL98" s="41"/>
      <c r="AM98" s="80">
        <f t="shared" si="25"/>
        <v>421</v>
      </c>
      <c r="AN98" s="45">
        <f t="shared" si="26"/>
        <v>1907</v>
      </c>
    </row>
    <row r="99" spans="1:40" ht="12.75">
      <c r="A99" s="78">
        <v>93</v>
      </c>
      <c r="B99" s="32">
        <v>76</v>
      </c>
      <c r="C99" s="41" t="s">
        <v>392</v>
      </c>
      <c r="D99" s="41" t="s">
        <v>393</v>
      </c>
      <c r="E99" s="41" t="s">
        <v>266</v>
      </c>
      <c r="F99" s="41" t="s">
        <v>394</v>
      </c>
      <c r="G99" s="79" t="s">
        <v>225</v>
      </c>
      <c r="H99" s="41"/>
      <c r="I99" s="41">
        <v>40</v>
      </c>
      <c r="J99" s="41">
        <v>3</v>
      </c>
      <c r="K99" s="80">
        <f t="shared" si="18"/>
        <v>43</v>
      </c>
      <c r="L99" s="41">
        <v>3</v>
      </c>
      <c r="M99" s="41">
        <v>57</v>
      </c>
      <c r="N99" s="41">
        <v>6</v>
      </c>
      <c r="O99" s="80">
        <f t="shared" si="19"/>
        <v>243</v>
      </c>
      <c r="P99" s="41">
        <v>4</v>
      </c>
      <c r="Q99" s="41">
        <v>28</v>
      </c>
      <c r="R99" s="41">
        <v>15</v>
      </c>
      <c r="S99" s="80">
        <f t="shared" si="20"/>
        <v>283</v>
      </c>
      <c r="T99" s="41">
        <v>7</v>
      </c>
      <c r="U99" s="41">
        <v>32</v>
      </c>
      <c r="V99" s="41">
        <v>6</v>
      </c>
      <c r="W99" s="80">
        <f t="shared" si="21"/>
        <v>458</v>
      </c>
      <c r="X99" s="41"/>
      <c r="Y99" s="41">
        <v>36</v>
      </c>
      <c r="Z99" s="41">
        <v>30</v>
      </c>
      <c r="AA99" s="80">
        <f t="shared" si="22"/>
        <v>66</v>
      </c>
      <c r="AB99" s="41">
        <v>3</v>
      </c>
      <c r="AC99" s="41">
        <v>22</v>
      </c>
      <c r="AD99" s="41"/>
      <c r="AE99" s="80">
        <f t="shared" si="23"/>
        <v>202</v>
      </c>
      <c r="AF99" s="41">
        <v>3</v>
      </c>
      <c r="AG99" s="41">
        <v>35</v>
      </c>
      <c r="AH99" s="41">
        <v>15</v>
      </c>
      <c r="AI99" s="80">
        <f t="shared" si="24"/>
        <v>230</v>
      </c>
      <c r="AJ99" s="41">
        <v>6</v>
      </c>
      <c r="AK99" s="41">
        <v>24</v>
      </c>
      <c r="AL99" s="41">
        <v>6</v>
      </c>
      <c r="AM99" s="80">
        <f t="shared" si="25"/>
        <v>390</v>
      </c>
      <c r="AN99" s="45">
        <f t="shared" si="26"/>
        <v>1915</v>
      </c>
    </row>
    <row r="100" spans="1:40" ht="12.75">
      <c r="A100" s="78">
        <v>94</v>
      </c>
      <c r="B100" s="32">
        <v>93</v>
      </c>
      <c r="C100" s="41" t="s">
        <v>395</v>
      </c>
      <c r="D100" s="41" t="s">
        <v>396</v>
      </c>
      <c r="E100" s="41" t="s">
        <v>186</v>
      </c>
      <c r="F100" s="41" t="s">
        <v>397</v>
      </c>
      <c r="G100" s="79" t="s">
        <v>225</v>
      </c>
      <c r="H100" s="41"/>
      <c r="I100" s="41">
        <v>39</v>
      </c>
      <c r="J100" s="41">
        <v>30</v>
      </c>
      <c r="K100" s="80">
        <f t="shared" si="18"/>
        <v>69</v>
      </c>
      <c r="L100" s="41">
        <v>4</v>
      </c>
      <c r="M100" s="41">
        <v>58</v>
      </c>
      <c r="N100" s="41"/>
      <c r="O100" s="80">
        <f t="shared" si="19"/>
        <v>298</v>
      </c>
      <c r="P100" s="41">
        <v>4</v>
      </c>
      <c r="Q100" s="41">
        <v>22</v>
      </c>
      <c r="R100" s="41"/>
      <c r="S100" s="80">
        <f t="shared" si="20"/>
        <v>262</v>
      </c>
      <c r="T100" s="41">
        <v>7</v>
      </c>
      <c r="U100" s="41">
        <v>7</v>
      </c>
      <c r="V100" s="41">
        <v>3</v>
      </c>
      <c r="W100" s="80">
        <f t="shared" si="21"/>
        <v>430</v>
      </c>
      <c r="X100" s="41"/>
      <c r="Y100" s="41">
        <v>38</v>
      </c>
      <c r="Z100" s="41">
        <v>0</v>
      </c>
      <c r="AA100" s="80">
        <f t="shared" si="22"/>
        <v>38</v>
      </c>
      <c r="AB100" s="41">
        <v>3</v>
      </c>
      <c r="AC100" s="41">
        <v>50</v>
      </c>
      <c r="AD100" s="41"/>
      <c r="AE100" s="80">
        <f t="shared" si="23"/>
        <v>230</v>
      </c>
      <c r="AF100" s="41">
        <v>3</v>
      </c>
      <c r="AG100" s="41">
        <v>38</v>
      </c>
      <c r="AH100" s="41"/>
      <c r="AI100" s="80">
        <f t="shared" si="24"/>
        <v>218</v>
      </c>
      <c r="AJ100" s="41">
        <v>6</v>
      </c>
      <c r="AK100" s="41">
        <v>19</v>
      </c>
      <c r="AL100" s="41"/>
      <c r="AM100" s="80">
        <f t="shared" si="25"/>
        <v>379</v>
      </c>
      <c r="AN100" s="45">
        <f t="shared" si="26"/>
        <v>1924</v>
      </c>
    </row>
    <row r="101" spans="1:40" ht="12.75">
      <c r="A101" s="78">
        <v>95</v>
      </c>
      <c r="B101" s="32">
        <v>9</v>
      </c>
      <c r="C101" s="41" t="s">
        <v>398</v>
      </c>
      <c r="D101" s="41" t="s">
        <v>399</v>
      </c>
      <c r="E101" s="41" t="s">
        <v>174</v>
      </c>
      <c r="F101" s="41" t="s">
        <v>400</v>
      </c>
      <c r="G101" s="79" t="s">
        <v>225</v>
      </c>
      <c r="H101" s="41"/>
      <c r="I101" s="41">
        <v>44</v>
      </c>
      <c r="J101" s="41">
        <v>0</v>
      </c>
      <c r="K101" s="80">
        <f t="shared" si="18"/>
        <v>44</v>
      </c>
      <c r="L101" s="41">
        <v>3</v>
      </c>
      <c r="M101" s="41">
        <v>24</v>
      </c>
      <c r="N101" s="41"/>
      <c r="O101" s="80">
        <f t="shared" si="19"/>
        <v>204</v>
      </c>
      <c r="P101" s="41">
        <v>3</v>
      </c>
      <c r="Q101" s="41">
        <v>44</v>
      </c>
      <c r="R101" s="41"/>
      <c r="S101" s="80">
        <f t="shared" si="20"/>
        <v>224</v>
      </c>
      <c r="T101" s="41">
        <v>6</v>
      </c>
      <c r="U101" s="41">
        <v>32</v>
      </c>
      <c r="V101" s="41">
        <v>12</v>
      </c>
      <c r="W101" s="80">
        <f t="shared" si="21"/>
        <v>404</v>
      </c>
      <c r="X101" s="41"/>
      <c r="Y101" s="41">
        <v>37</v>
      </c>
      <c r="Z101" s="41">
        <v>30</v>
      </c>
      <c r="AA101" s="80">
        <f t="shared" si="22"/>
        <v>67</v>
      </c>
      <c r="AB101" s="41">
        <v>3</v>
      </c>
      <c r="AC101" s="41">
        <v>19</v>
      </c>
      <c r="AD101" s="41">
        <v>3</v>
      </c>
      <c r="AE101" s="80">
        <f t="shared" si="23"/>
        <v>202</v>
      </c>
      <c r="AF101" s="41">
        <v>6</v>
      </c>
      <c r="AG101" s="41">
        <v>39</v>
      </c>
      <c r="AH101" s="41">
        <v>3</v>
      </c>
      <c r="AI101" s="80">
        <f t="shared" si="24"/>
        <v>402</v>
      </c>
      <c r="AJ101" s="41">
        <v>6</v>
      </c>
      <c r="AK101" s="41">
        <v>25</v>
      </c>
      <c r="AL101" s="41">
        <v>3</v>
      </c>
      <c r="AM101" s="80">
        <f t="shared" si="25"/>
        <v>388</v>
      </c>
      <c r="AN101" s="45">
        <f t="shared" si="26"/>
        <v>1935</v>
      </c>
    </row>
    <row r="102" spans="1:40" ht="12.75">
      <c r="A102" s="78">
        <v>96</v>
      </c>
      <c r="B102" s="32">
        <v>14</v>
      </c>
      <c r="C102" s="41" t="s">
        <v>401</v>
      </c>
      <c r="D102" s="41" t="s">
        <v>402</v>
      </c>
      <c r="E102" s="41" t="s">
        <v>403</v>
      </c>
      <c r="F102" s="41" t="s">
        <v>404</v>
      </c>
      <c r="G102" s="79" t="s">
        <v>225</v>
      </c>
      <c r="H102" s="41"/>
      <c r="I102" s="41">
        <v>36</v>
      </c>
      <c r="J102" s="41">
        <v>15</v>
      </c>
      <c r="K102" s="80">
        <f t="shared" si="18"/>
        <v>51</v>
      </c>
      <c r="L102" s="41">
        <v>4</v>
      </c>
      <c r="M102" s="41">
        <v>2</v>
      </c>
      <c r="N102" s="41"/>
      <c r="O102" s="80">
        <f t="shared" si="19"/>
        <v>242</v>
      </c>
      <c r="P102" s="41">
        <v>3</v>
      </c>
      <c r="Q102" s="41">
        <v>56</v>
      </c>
      <c r="R102" s="41">
        <v>15</v>
      </c>
      <c r="S102" s="80">
        <f t="shared" si="20"/>
        <v>251</v>
      </c>
      <c r="T102" s="41">
        <v>7</v>
      </c>
      <c r="U102" s="41">
        <v>21</v>
      </c>
      <c r="V102" s="41">
        <v>24</v>
      </c>
      <c r="W102" s="80">
        <f t="shared" si="21"/>
        <v>465</v>
      </c>
      <c r="X102" s="41"/>
      <c r="Y102" s="41">
        <v>39</v>
      </c>
      <c r="Z102" s="41">
        <v>15</v>
      </c>
      <c r="AA102" s="80">
        <f t="shared" si="22"/>
        <v>54</v>
      </c>
      <c r="AB102" s="41">
        <v>3</v>
      </c>
      <c r="AC102" s="41">
        <v>8</v>
      </c>
      <c r="AD102" s="41">
        <v>15</v>
      </c>
      <c r="AE102" s="80">
        <f t="shared" si="23"/>
        <v>203</v>
      </c>
      <c r="AF102" s="41">
        <v>3</v>
      </c>
      <c r="AG102" s="41">
        <v>35</v>
      </c>
      <c r="AH102" s="41">
        <v>33</v>
      </c>
      <c r="AI102" s="80">
        <f t="shared" si="24"/>
        <v>248</v>
      </c>
      <c r="AJ102" s="41">
        <v>6</v>
      </c>
      <c r="AK102" s="41">
        <v>33</v>
      </c>
      <c r="AL102" s="41">
        <v>30</v>
      </c>
      <c r="AM102" s="80">
        <f t="shared" si="25"/>
        <v>423</v>
      </c>
      <c r="AN102" s="45">
        <f t="shared" si="26"/>
        <v>1937</v>
      </c>
    </row>
    <row r="103" spans="1:40" ht="12.75" outlineLevel="1">
      <c r="A103" s="78">
        <v>97</v>
      </c>
      <c r="B103" s="32">
        <v>23</v>
      </c>
      <c r="C103" s="41" t="s">
        <v>192</v>
      </c>
      <c r="D103" s="41" t="s">
        <v>193</v>
      </c>
      <c r="E103" s="41" t="s">
        <v>194</v>
      </c>
      <c r="F103" s="41" t="s">
        <v>195</v>
      </c>
      <c r="G103" s="79" t="s">
        <v>38</v>
      </c>
      <c r="H103" s="41"/>
      <c r="I103" s="41">
        <v>43</v>
      </c>
      <c r="J103" s="41">
        <v>15</v>
      </c>
      <c r="K103" s="80">
        <f aca="true" t="shared" si="27" ref="K103:K128">H103*60+I103+J103</f>
        <v>58</v>
      </c>
      <c r="L103" s="41">
        <v>9</v>
      </c>
      <c r="M103" s="41">
        <v>17</v>
      </c>
      <c r="N103" s="41"/>
      <c r="O103" s="80">
        <f aca="true" t="shared" si="28" ref="O103:O128">L103*60+M103+N103</f>
        <v>557</v>
      </c>
      <c r="P103" s="41">
        <v>3</v>
      </c>
      <c r="Q103" s="41">
        <v>7</v>
      </c>
      <c r="R103" s="41">
        <v>3</v>
      </c>
      <c r="S103" s="80">
        <f aca="true" t="shared" si="29" ref="S103:S128">P103*60+Q103+R103</f>
        <v>190</v>
      </c>
      <c r="T103" s="41">
        <v>6</v>
      </c>
      <c r="U103" s="41">
        <v>14</v>
      </c>
      <c r="V103" s="41"/>
      <c r="W103" s="80">
        <f aca="true" t="shared" si="30" ref="W103:W128">T103*60+U103+V103</f>
        <v>374</v>
      </c>
      <c r="X103" s="41"/>
      <c r="Y103" s="41">
        <v>36</v>
      </c>
      <c r="Z103" s="41">
        <v>15</v>
      </c>
      <c r="AA103" s="80">
        <f aca="true" t="shared" si="31" ref="AA103:AA128">X103*60+Y103+Z103</f>
        <v>51</v>
      </c>
      <c r="AB103" s="41">
        <v>2</v>
      </c>
      <c r="AC103" s="41">
        <v>47</v>
      </c>
      <c r="AD103" s="41"/>
      <c r="AE103" s="80">
        <f aca="true" t="shared" si="32" ref="AE103:AE128">AB103*60+AC103+AD103</f>
        <v>167</v>
      </c>
      <c r="AF103" s="41">
        <v>3</v>
      </c>
      <c r="AG103" s="41">
        <v>1</v>
      </c>
      <c r="AH103" s="41">
        <v>15</v>
      </c>
      <c r="AI103" s="80">
        <f aca="true" t="shared" si="33" ref="AI103:AI128">AF103*60+AG103+AH103</f>
        <v>196</v>
      </c>
      <c r="AJ103" s="41">
        <v>5</v>
      </c>
      <c r="AK103" s="41">
        <v>43</v>
      </c>
      <c r="AL103" s="41">
        <v>3</v>
      </c>
      <c r="AM103" s="80">
        <f aca="true" t="shared" si="34" ref="AM103:AM128">AJ103*60+AK103+AL103</f>
        <v>346</v>
      </c>
      <c r="AN103" s="45">
        <f aca="true" t="shared" si="35" ref="AN103:AN128">K103+O103+S103+W103+AA103+AE103+AI103+AM103</f>
        <v>1939</v>
      </c>
    </row>
    <row r="104" spans="1:40" ht="12.75">
      <c r="A104" s="78">
        <v>98</v>
      </c>
      <c r="B104" s="32">
        <v>82</v>
      </c>
      <c r="C104" s="41" t="s">
        <v>405</v>
      </c>
      <c r="D104" s="41" t="s">
        <v>406</v>
      </c>
      <c r="E104" s="41" t="s">
        <v>242</v>
      </c>
      <c r="F104" s="41" t="s">
        <v>407</v>
      </c>
      <c r="G104" s="79" t="s">
        <v>225</v>
      </c>
      <c r="H104" s="41"/>
      <c r="I104" s="41">
        <v>51</v>
      </c>
      <c r="J104" s="41">
        <v>15</v>
      </c>
      <c r="K104" s="80">
        <f t="shared" si="27"/>
        <v>66</v>
      </c>
      <c r="L104" s="41">
        <v>3</v>
      </c>
      <c r="M104" s="41">
        <v>56</v>
      </c>
      <c r="N104" s="41">
        <v>30</v>
      </c>
      <c r="O104" s="80">
        <f t="shared" si="28"/>
        <v>266</v>
      </c>
      <c r="P104" s="41">
        <v>3</v>
      </c>
      <c r="Q104" s="41">
        <v>49</v>
      </c>
      <c r="R104" s="41"/>
      <c r="S104" s="80">
        <f t="shared" si="29"/>
        <v>229</v>
      </c>
      <c r="T104" s="41">
        <v>6</v>
      </c>
      <c r="U104" s="41">
        <v>53</v>
      </c>
      <c r="V104" s="41">
        <v>9</v>
      </c>
      <c r="W104" s="80">
        <f t="shared" si="30"/>
        <v>422</v>
      </c>
      <c r="X104" s="41"/>
      <c r="Y104" s="41">
        <v>49</v>
      </c>
      <c r="Z104" s="41">
        <v>0</v>
      </c>
      <c r="AA104" s="80">
        <f t="shared" si="31"/>
        <v>49</v>
      </c>
      <c r="AB104" s="41">
        <v>3</v>
      </c>
      <c r="AC104" s="41">
        <v>21</v>
      </c>
      <c r="AD104" s="41"/>
      <c r="AE104" s="80">
        <f t="shared" si="32"/>
        <v>201</v>
      </c>
      <c r="AF104" s="41">
        <v>5</v>
      </c>
      <c r="AG104" s="41">
        <v>2</v>
      </c>
      <c r="AH104" s="41">
        <v>3</v>
      </c>
      <c r="AI104" s="80">
        <f t="shared" si="33"/>
        <v>305</v>
      </c>
      <c r="AJ104" s="41">
        <v>6</v>
      </c>
      <c r="AK104" s="41">
        <v>41</v>
      </c>
      <c r="AL104" s="41">
        <v>3</v>
      </c>
      <c r="AM104" s="80">
        <f t="shared" si="34"/>
        <v>404</v>
      </c>
      <c r="AN104" s="45">
        <f t="shared" si="35"/>
        <v>1942</v>
      </c>
    </row>
    <row r="105" spans="1:40" ht="12.75">
      <c r="A105" s="78">
        <v>99</v>
      </c>
      <c r="B105" s="32">
        <v>97</v>
      </c>
      <c r="C105" s="41" t="s">
        <v>408</v>
      </c>
      <c r="D105" s="41" t="s">
        <v>409</v>
      </c>
      <c r="E105" s="41" t="s">
        <v>410</v>
      </c>
      <c r="F105" s="41" t="s">
        <v>411</v>
      </c>
      <c r="G105" s="79" t="s">
        <v>225</v>
      </c>
      <c r="H105" s="41"/>
      <c r="I105" s="41">
        <v>38</v>
      </c>
      <c r="J105" s="41">
        <v>0</v>
      </c>
      <c r="K105" s="80">
        <f t="shared" si="27"/>
        <v>38</v>
      </c>
      <c r="L105" s="41">
        <v>3</v>
      </c>
      <c r="M105" s="41">
        <v>55</v>
      </c>
      <c r="N105" s="41"/>
      <c r="O105" s="80">
        <f t="shared" si="28"/>
        <v>235</v>
      </c>
      <c r="P105" s="41">
        <v>5</v>
      </c>
      <c r="Q105" s="41">
        <v>14</v>
      </c>
      <c r="R105" s="41"/>
      <c r="S105" s="80">
        <f t="shared" si="29"/>
        <v>314</v>
      </c>
      <c r="T105" s="41">
        <v>7</v>
      </c>
      <c r="U105" s="41">
        <v>16</v>
      </c>
      <c r="V105" s="41">
        <v>9</v>
      </c>
      <c r="W105" s="80">
        <f t="shared" si="30"/>
        <v>445</v>
      </c>
      <c r="X105" s="41"/>
      <c r="Y105" s="41">
        <v>36</v>
      </c>
      <c r="Z105" s="41">
        <v>0</v>
      </c>
      <c r="AA105" s="80">
        <f t="shared" si="31"/>
        <v>36</v>
      </c>
      <c r="AB105" s="41">
        <v>3</v>
      </c>
      <c r="AC105" s="41">
        <v>48</v>
      </c>
      <c r="AD105" s="41"/>
      <c r="AE105" s="80">
        <f t="shared" si="32"/>
        <v>228</v>
      </c>
      <c r="AF105" s="41">
        <v>3</v>
      </c>
      <c r="AG105" s="41">
        <v>37</v>
      </c>
      <c r="AH105" s="41"/>
      <c r="AI105" s="80">
        <f t="shared" si="33"/>
        <v>217</v>
      </c>
      <c r="AJ105" s="41">
        <v>7</v>
      </c>
      <c r="AK105" s="41">
        <v>1</v>
      </c>
      <c r="AL105" s="41">
        <v>9</v>
      </c>
      <c r="AM105" s="80">
        <f t="shared" si="34"/>
        <v>430</v>
      </c>
      <c r="AN105" s="45">
        <f t="shared" si="35"/>
        <v>1943</v>
      </c>
    </row>
    <row r="106" spans="1:40" ht="12.75">
      <c r="A106" s="78">
        <v>100</v>
      </c>
      <c r="B106" s="32">
        <v>122</v>
      </c>
      <c r="C106" s="41" t="s">
        <v>412</v>
      </c>
      <c r="D106" s="41" t="s">
        <v>413</v>
      </c>
      <c r="E106" s="41" t="s">
        <v>182</v>
      </c>
      <c r="F106" s="41" t="s">
        <v>414</v>
      </c>
      <c r="G106" s="79" t="s">
        <v>225</v>
      </c>
      <c r="H106" s="41"/>
      <c r="I106" s="41">
        <v>40</v>
      </c>
      <c r="J106" s="41">
        <v>15</v>
      </c>
      <c r="K106" s="80">
        <f t="shared" si="27"/>
        <v>55</v>
      </c>
      <c r="L106" s="41">
        <v>3</v>
      </c>
      <c r="M106" s="41">
        <v>57</v>
      </c>
      <c r="N106" s="41">
        <v>3</v>
      </c>
      <c r="O106" s="80">
        <f t="shared" si="28"/>
        <v>240</v>
      </c>
      <c r="P106" s="41">
        <v>4</v>
      </c>
      <c r="Q106" s="41">
        <v>24</v>
      </c>
      <c r="R106" s="41">
        <v>3</v>
      </c>
      <c r="S106" s="80">
        <f t="shared" si="29"/>
        <v>267</v>
      </c>
      <c r="T106" s="41">
        <v>7</v>
      </c>
      <c r="U106" s="41">
        <v>17</v>
      </c>
      <c r="V106" s="41">
        <v>9</v>
      </c>
      <c r="W106" s="80">
        <f t="shared" si="30"/>
        <v>446</v>
      </c>
      <c r="X106" s="41"/>
      <c r="Y106" s="41">
        <v>39</v>
      </c>
      <c r="Z106" s="41">
        <v>0</v>
      </c>
      <c r="AA106" s="80">
        <f t="shared" si="31"/>
        <v>39</v>
      </c>
      <c r="AB106" s="41">
        <v>3</v>
      </c>
      <c r="AC106" s="41">
        <v>53</v>
      </c>
      <c r="AD106" s="41">
        <v>15</v>
      </c>
      <c r="AE106" s="80">
        <f t="shared" si="32"/>
        <v>248</v>
      </c>
      <c r="AF106" s="41">
        <v>3</v>
      </c>
      <c r="AG106" s="41">
        <v>41</v>
      </c>
      <c r="AH106" s="41">
        <v>3</v>
      </c>
      <c r="AI106" s="80">
        <f t="shared" si="33"/>
        <v>224</v>
      </c>
      <c r="AJ106" s="41">
        <v>6</v>
      </c>
      <c r="AK106" s="41">
        <v>55</v>
      </c>
      <c r="AL106" s="41">
        <v>9</v>
      </c>
      <c r="AM106" s="80">
        <f t="shared" si="34"/>
        <v>424</v>
      </c>
      <c r="AN106" s="45">
        <f t="shared" si="35"/>
        <v>1943</v>
      </c>
    </row>
    <row r="107" spans="1:40" ht="12.75">
      <c r="A107" s="78">
        <v>101</v>
      </c>
      <c r="B107" s="32">
        <v>52</v>
      </c>
      <c r="C107" s="41" t="s">
        <v>415</v>
      </c>
      <c r="D107" s="41" t="s">
        <v>416</v>
      </c>
      <c r="E107" s="41" t="s">
        <v>417</v>
      </c>
      <c r="F107" s="41" t="s">
        <v>418</v>
      </c>
      <c r="G107" s="79" t="s">
        <v>225</v>
      </c>
      <c r="H107" s="41"/>
      <c r="I107" s="41">
        <v>42</v>
      </c>
      <c r="J107" s="41">
        <v>15</v>
      </c>
      <c r="K107" s="80">
        <f t="shared" si="27"/>
        <v>57</v>
      </c>
      <c r="L107" s="41">
        <v>3</v>
      </c>
      <c r="M107" s="41">
        <v>56</v>
      </c>
      <c r="N107" s="41">
        <v>3</v>
      </c>
      <c r="O107" s="80">
        <f t="shared" si="28"/>
        <v>239</v>
      </c>
      <c r="P107" s="41">
        <v>4</v>
      </c>
      <c r="Q107" s="41">
        <v>36</v>
      </c>
      <c r="R107" s="41"/>
      <c r="S107" s="80">
        <f t="shared" si="29"/>
        <v>276</v>
      </c>
      <c r="T107" s="41">
        <v>7</v>
      </c>
      <c r="U107" s="41">
        <v>16</v>
      </c>
      <c r="V107" s="41">
        <v>6</v>
      </c>
      <c r="W107" s="80">
        <f t="shared" si="30"/>
        <v>442</v>
      </c>
      <c r="X107" s="41"/>
      <c r="Y107" s="41">
        <v>45</v>
      </c>
      <c r="Z107" s="41">
        <v>15</v>
      </c>
      <c r="AA107" s="80">
        <f t="shared" si="31"/>
        <v>60</v>
      </c>
      <c r="AB107" s="41">
        <v>3</v>
      </c>
      <c r="AC107" s="41">
        <v>35</v>
      </c>
      <c r="AD107" s="41">
        <v>15</v>
      </c>
      <c r="AE107" s="80">
        <f t="shared" si="32"/>
        <v>230</v>
      </c>
      <c r="AF107" s="41">
        <v>3</v>
      </c>
      <c r="AG107" s="41">
        <v>33</v>
      </c>
      <c r="AH107" s="41"/>
      <c r="AI107" s="80">
        <f t="shared" si="33"/>
        <v>213</v>
      </c>
      <c r="AJ107" s="41">
        <v>6</v>
      </c>
      <c r="AK107" s="41">
        <v>56</v>
      </c>
      <c r="AL107" s="41">
        <v>15</v>
      </c>
      <c r="AM107" s="80">
        <f t="shared" si="34"/>
        <v>431</v>
      </c>
      <c r="AN107" s="45">
        <f t="shared" si="35"/>
        <v>1948</v>
      </c>
    </row>
    <row r="108" spans="1:40" ht="12.75" outlineLevel="1">
      <c r="A108" s="78">
        <v>102</v>
      </c>
      <c r="B108" s="32">
        <v>92</v>
      </c>
      <c r="C108" s="41" t="s">
        <v>419</v>
      </c>
      <c r="D108" s="41" t="s">
        <v>420</v>
      </c>
      <c r="E108" s="41" t="s">
        <v>285</v>
      </c>
      <c r="F108" s="41" t="s">
        <v>421</v>
      </c>
      <c r="G108" s="79" t="s">
        <v>225</v>
      </c>
      <c r="H108" s="41"/>
      <c r="I108" s="41">
        <v>49</v>
      </c>
      <c r="J108" s="41">
        <v>15</v>
      </c>
      <c r="K108" s="80">
        <f t="shared" si="27"/>
        <v>64</v>
      </c>
      <c r="L108" s="41">
        <v>4</v>
      </c>
      <c r="M108" s="41">
        <v>3</v>
      </c>
      <c r="N108" s="41">
        <v>15</v>
      </c>
      <c r="O108" s="80">
        <f t="shared" si="28"/>
        <v>258</v>
      </c>
      <c r="P108" s="41">
        <v>3</v>
      </c>
      <c r="Q108" s="41">
        <v>58</v>
      </c>
      <c r="R108" s="41"/>
      <c r="S108" s="80">
        <f t="shared" si="29"/>
        <v>238</v>
      </c>
      <c r="T108" s="41">
        <v>7</v>
      </c>
      <c r="U108" s="41">
        <v>58</v>
      </c>
      <c r="V108" s="41">
        <v>6</v>
      </c>
      <c r="W108" s="80">
        <f t="shared" si="30"/>
        <v>484</v>
      </c>
      <c r="X108" s="41"/>
      <c r="Y108" s="41">
        <v>37</v>
      </c>
      <c r="Z108" s="41">
        <v>0</v>
      </c>
      <c r="AA108" s="80">
        <f t="shared" si="31"/>
        <v>37</v>
      </c>
      <c r="AB108" s="41">
        <v>3</v>
      </c>
      <c r="AC108" s="41">
        <v>43</v>
      </c>
      <c r="AD108" s="41"/>
      <c r="AE108" s="80">
        <f t="shared" si="32"/>
        <v>223</v>
      </c>
      <c r="AF108" s="41">
        <v>3</v>
      </c>
      <c r="AG108" s="41">
        <v>40</v>
      </c>
      <c r="AH108" s="41"/>
      <c r="AI108" s="80">
        <f t="shared" si="33"/>
        <v>220</v>
      </c>
      <c r="AJ108" s="41">
        <v>7</v>
      </c>
      <c r="AK108" s="41">
        <v>6</v>
      </c>
      <c r="AL108" s="41"/>
      <c r="AM108" s="80">
        <f t="shared" si="34"/>
        <v>426</v>
      </c>
      <c r="AN108" s="45">
        <f t="shared" si="35"/>
        <v>1950</v>
      </c>
    </row>
    <row r="109" spans="1:40" ht="12.75">
      <c r="A109" s="78">
        <v>103</v>
      </c>
      <c r="B109" s="32">
        <v>37</v>
      </c>
      <c r="C109" s="41" t="s">
        <v>196</v>
      </c>
      <c r="D109" s="41" t="s">
        <v>197</v>
      </c>
      <c r="E109" s="41" t="s">
        <v>90</v>
      </c>
      <c r="F109" s="41" t="s">
        <v>198</v>
      </c>
      <c r="G109" s="79" t="s">
        <v>38</v>
      </c>
      <c r="H109" s="41"/>
      <c r="I109" s="41">
        <v>46</v>
      </c>
      <c r="J109" s="41">
        <v>75</v>
      </c>
      <c r="K109" s="80">
        <f t="shared" si="27"/>
        <v>121</v>
      </c>
      <c r="L109" s="41">
        <v>3</v>
      </c>
      <c r="M109" s="41">
        <v>35</v>
      </c>
      <c r="N109" s="41">
        <v>3</v>
      </c>
      <c r="O109" s="80">
        <f t="shared" si="28"/>
        <v>218</v>
      </c>
      <c r="P109" s="41">
        <v>4</v>
      </c>
      <c r="Q109" s="41">
        <v>7</v>
      </c>
      <c r="R109" s="41"/>
      <c r="S109" s="80">
        <f t="shared" si="29"/>
        <v>247</v>
      </c>
      <c r="T109" s="41">
        <v>8</v>
      </c>
      <c r="U109" s="41">
        <v>15</v>
      </c>
      <c r="V109" s="41">
        <v>30</v>
      </c>
      <c r="W109" s="80">
        <f t="shared" si="30"/>
        <v>525</v>
      </c>
      <c r="X109" s="41"/>
      <c r="Y109" s="41">
        <v>44</v>
      </c>
      <c r="Z109" s="41">
        <v>15</v>
      </c>
      <c r="AA109" s="80">
        <f t="shared" si="31"/>
        <v>59</v>
      </c>
      <c r="AB109" s="41">
        <v>3</v>
      </c>
      <c r="AC109" s="41">
        <v>15</v>
      </c>
      <c r="AD109" s="41"/>
      <c r="AE109" s="80">
        <f t="shared" si="32"/>
        <v>195</v>
      </c>
      <c r="AF109" s="41">
        <v>3</v>
      </c>
      <c r="AG109" s="41">
        <v>39</v>
      </c>
      <c r="AH109" s="41"/>
      <c r="AI109" s="80">
        <f t="shared" si="33"/>
        <v>219</v>
      </c>
      <c r="AJ109" s="41">
        <v>6</v>
      </c>
      <c r="AK109" s="41">
        <v>12</v>
      </c>
      <c r="AL109" s="41"/>
      <c r="AM109" s="80">
        <f t="shared" si="34"/>
        <v>372</v>
      </c>
      <c r="AN109" s="45">
        <f t="shared" si="35"/>
        <v>1956</v>
      </c>
    </row>
    <row r="110" spans="1:40" ht="12.75">
      <c r="A110" s="78">
        <v>104</v>
      </c>
      <c r="B110" s="32">
        <v>56</v>
      </c>
      <c r="C110" s="41" t="s">
        <v>422</v>
      </c>
      <c r="D110" s="41" t="s">
        <v>423</v>
      </c>
      <c r="E110" s="41" t="s">
        <v>242</v>
      </c>
      <c r="F110" s="41" t="s">
        <v>424</v>
      </c>
      <c r="G110" s="79" t="s">
        <v>225</v>
      </c>
      <c r="H110" s="41"/>
      <c r="I110" s="41">
        <v>46</v>
      </c>
      <c r="J110" s="41">
        <v>0</v>
      </c>
      <c r="K110" s="80">
        <f t="shared" si="27"/>
        <v>46</v>
      </c>
      <c r="L110" s="41">
        <v>3</v>
      </c>
      <c r="M110" s="41">
        <v>51</v>
      </c>
      <c r="N110" s="41">
        <v>3</v>
      </c>
      <c r="O110" s="80">
        <f t="shared" si="28"/>
        <v>234</v>
      </c>
      <c r="P110" s="41">
        <v>5</v>
      </c>
      <c r="Q110" s="41">
        <v>7</v>
      </c>
      <c r="R110" s="41"/>
      <c r="S110" s="80">
        <f t="shared" si="29"/>
        <v>307</v>
      </c>
      <c r="T110" s="41">
        <v>7</v>
      </c>
      <c r="U110" s="41">
        <v>9</v>
      </c>
      <c r="V110" s="41">
        <v>6</v>
      </c>
      <c r="W110" s="80">
        <f t="shared" si="30"/>
        <v>435</v>
      </c>
      <c r="X110" s="41"/>
      <c r="Y110" s="41">
        <v>37</v>
      </c>
      <c r="Z110" s="41">
        <v>0</v>
      </c>
      <c r="AA110" s="80">
        <f t="shared" si="31"/>
        <v>37</v>
      </c>
      <c r="AB110" s="41">
        <v>4</v>
      </c>
      <c r="AC110" s="41">
        <v>37</v>
      </c>
      <c r="AD110" s="41"/>
      <c r="AE110" s="80">
        <f t="shared" si="32"/>
        <v>277</v>
      </c>
      <c r="AF110" s="41">
        <v>3</v>
      </c>
      <c r="AG110" s="41">
        <v>41</v>
      </c>
      <c r="AH110" s="41">
        <v>6</v>
      </c>
      <c r="AI110" s="80">
        <f t="shared" si="33"/>
        <v>227</v>
      </c>
      <c r="AJ110" s="41">
        <v>6</v>
      </c>
      <c r="AK110" s="41">
        <v>28</v>
      </c>
      <c r="AL110" s="41">
        <v>6</v>
      </c>
      <c r="AM110" s="80">
        <f t="shared" si="34"/>
        <v>394</v>
      </c>
      <c r="AN110" s="45">
        <f t="shared" si="35"/>
        <v>1957</v>
      </c>
    </row>
    <row r="111" spans="1:40" ht="12.75">
      <c r="A111" s="78">
        <v>105</v>
      </c>
      <c r="B111" s="32">
        <v>95</v>
      </c>
      <c r="C111" s="41" t="s">
        <v>425</v>
      </c>
      <c r="D111" s="41" t="s">
        <v>426</v>
      </c>
      <c r="E111" s="41" t="s">
        <v>259</v>
      </c>
      <c r="F111" s="41" t="s">
        <v>427</v>
      </c>
      <c r="G111" s="79" t="s">
        <v>225</v>
      </c>
      <c r="H111" s="41"/>
      <c r="I111" s="41">
        <v>39</v>
      </c>
      <c r="J111" s="41">
        <v>0</v>
      </c>
      <c r="K111" s="80">
        <f t="shared" si="27"/>
        <v>39</v>
      </c>
      <c r="L111" s="41">
        <v>3</v>
      </c>
      <c r="M111" s="41">
        <v>33</v>
      </c>
      <c r="N111" s="41">
        <v>18</v>
      </c>
      <c r="O111" s="80">
        <f t="shared" si="28"/>
        <v>231</v>
      </c>
      <c r="P111" s="41">
        <v>4</v>
      </c>
      <c r="Q111" s="41">
        <v>18</v>
      </c>
      <c r="R111" s="41"/>
      <c r="S111" s="80">
        <f t="shared" si="29"/>
        <v>258</v>
      </c>
      <c r="T111" s="41">
        <v>9</v>
      </c>
      <c r="U111" s="41">
        <v>17</v>
      </c>
      <c r="V111" s="41">
        <v>21</v>
      </c>
      <c r="W111" s="80">
        <f t="shared" si="30"/>
        <v>578</v>
      </c>
      <c r="X111" s="41"/>
      <c r="Y111" s="41">
        <v>35</v>
      </c>
      <c r="Z111" s="41">
        <v>0</v>
      </c>
      <c r="AA111" s="80">
        <f t="shared" si="31"/>
        <v>35</v>
      </c>
      <c r="AB111" s="41">
        <v>4</v>
      </c>
      <c r="AC111" s="41">
        <v>7</v>
      </c>
      <c r="AD111" s="41">
        <v>3</v>
      </c>
      <c r="AE111" s="80">
        <f t="shared" si="32"/>
        <v>250</v>
      </c>
      <c r="AF111" s="41">
        <v>3</v>
      </c>
      <c r="AG111" s="41">
        <v>11</v>
      </c>
      <c r="AH111" s="41">
        <v>3</v>
      </c>
      <c r="AI111" s="80">
        <f t="shared" si="33"/>
        <v>194</v>
      </c>
      <c r="AJ111" s="41">
        <v>6</v>
      </c>
      <c r="AK111" s="41">
        <v>1</v>
      </c>
      <c r="AL111" s="41">
        <v>18</v>
      </c>
      <c r="AM111" s="80">
        <f t="shared" si="34"/>
        <v>379</v>
      </c>
      <c r="AN111" s="45">
        <f t="shared" si="35"/>
        <v>1964</v>
      </c>
    </row>
    <row r="112" spans="1:40" ht="12.75">
      <c r="A112" s="78">
        <v>106</v>
      </c>
      <c r="B112" s="32">
        <v>125</v>
      </c>
      <c r="C112" s="41" t="s">
        <v>428</v>
      </c>
      <c r="D112" s="41" t="s">
        <v>429</v>
      </c>
      <c r="E112" s="41" t="s">
        <v>326</v>
      </c>
      <c r="F112" s="41" t="s">
        <v>430</v>
      </c>
      <c r="G112" s="79" t="s">
        <v>225</v>
      </c>
      <c r="H112" s="41"/>
      <c r="I112" s="41">
        <v>41</v>
      </c>
      <c r="J112" s="41">
        <v>0</v>
      </c>
      <c r="K112" s="80">
        <f t="shared" si="27"/>
        <v>41</v>
      </c>
      <c r="L112" s="41">
        <v>4</v>
      </c>
      <c r="M112" s="41">
        <v>26</v>
      </c>
      <c r="N112" s="41"/>
      <c r="O112" s="80">
        <f t="shared" si="28"/>
        <v>266</v>
      </c>
      <c r="P112" s="41">
        <v>4</v>
      </c>
      <c r="Q112" s="41">
        <v>7</v>
      </c>
      <c r="R112" s="41"/>
      <c r="S112" s="80">
        <f t="shared" si="29"/>
        <v>247</v>
      </c>
      <c r="T112" s="41">
        <v>7</v>
      </c>
      <c r="U112" s="41">
        <v>35</v>
      </c>
      <c r="V112" s="41"/>
      <c r="W112" s="80">
        <f t="shared" si="30"/>
        <v>455</v>
      </c>
      <c r="X112" s="41"/>
      <c r="Y112" s="41">
        <v>37</v>
      </c>
      <c r="Z112" s="41">
        <v>0</v>
      </c>
      <c r="AA112" s="80">
        <f t="shared" si="31"/>
        <v>37</v>
      </c>
      <c r="AB112" s="41">
        <v>4</v>
      </c>
      <c r="AC112" s="41">
        <v>4</v>
      </c>
      <c r="AD112" s="41">
        <v>3</v>
      </c>
      <c r="AE112" s="80">
        <f t="shared" si="32"/>
        <v>247</v>
      </c>
      <c r="AF112" s="41">
        <v>3</v>
      </c>
      <c r="AG112" s="41">
        <v>40</v>
      </c>
      <c r="AH112" s="41"/>
      <c r="AI112" s="80">
        <f t="shared" si="33"/>
        <v>220</v>
      </c>
      <c r="AJ112" s="41">
        <v>7</v>
      </c>
      <c r="AK112" s="41">
        <v>35</v>
      </c>
      <c r="AL112" s="41"/>
      <c r="AM112" s="80">
        <f t="shared" si="34"/>
        <v>455</v>
      </c>
      <c r="AN112" s="45">
        <f t="shared" si="35"/>
        <v>1968</v>
      </c>
    </row>
    <row r="113" spans="1:40" ht="12.75">
      <c r="A113" s="78">
        <v>107</v>
      </c>
      <c r="B113" s="32">
        <v>84</v>
      </c>
      <c r="C113" s="41" t="s">
        <v>431</v>
      </c>
      <c r="D113" s="41" t="s">
        <v>432</v>
      </c>
      <c r="E113" s="41" t="s">
        <v>242</v>
      </c>
      <c r="F113" s="41" t="s">
        <v>433</v>
      </c>
      <c r="G113" s="79" t="s">
        <v>225</v>
      </c>
      <c r="H113" s="41"/>
      <c r="I113" s="41">
        <v>38</v>
      </c>
      <c r="J113" s="41">
        <v>0</v>
      </c>
      <c r="K113" s="80">
        <f t="shared" si="27"/>
        <v>38</v>
      </c>
      <c r="L113" s="41">
        <v>3</v>
      </c>
      <c r="M113" s="41">
        <v>58</v>
      </c>
      <c r="N113" s="41"/>
      <c r="O113" s="80">
        <f t="shared" si="28"/>
        <v>238</v>
      </c>
      <c r="P113" s="41">
        <v>3</v>
      </c>
      <c r="Q113" s="41">
        <v>47</v>
      </c>
      <c r="R113" s="41"/>
      <c r="S113" s="80">
        <f t="shared" si="29"/>
        <v>227</v>
      </c>
      <c r="T113" s="41">
        <v>6</v>
      </c>
      <c r="U113" s="41">
        <v>30</v>
      </c>
      <c r="V113" s="41"/>
      <c r="W113" s="80">
        <f t="shared" si="30"/>
        <v>390</v>
      </c>
      <c r="X113" s="41"/>
      <c r="Y113" s="41">
        <v>35</v>
      </c>
      <c r="Z113" s="41">
        <v>15</v>
      </c>
      <c r="AA113" s="80">
        <f t="shared" si="31"/>
        <v>50</v>
      </c>
      <c r="AB113" s="41">
        <v>3</v>
      </c>
      <c r="AC113" s="41">
        <v>31</v>
      </c>
      <c r="AD113" s="41"/>
      <c r="AE113" s="80">
        <f t="shared" si="32"/>
        <v>211</v>
      </c>
      <c r="AF113" s="41">
        <v>7</v>
      </c>
      <c r="AG113" s="41">
        <v>25</v>
      </c>
      <c r="AH113" s="41"/>
      <c r="AI113" s="80">
        <f t="shared" si="33"/>
        <v>445</v>
      </c>
      <c r="AJ113" s="41">
        <v>6</v>
      </c>
      <c r="AK113" s="41">
        <v>22</v>
      </c>
      <c r="AL113" s="41"/>
      <c r="AM113" s="80">
        <f t="shared" si="34"/>
        <v>382</v>
      </c>
      <c r="AN113" s="45">
        <f t="shared" si="35"/>
        <v>1981</v>
      </c>
    </row>
    <row r="114" spans="1:40" ht="12.75">
      <c r="A114" s="78">
        <v>108</v>
      </c>
      <c r="B114" s="32">
        <v>134</v>
      </c>
      <c r="C114" s="41" t="s">
        <v>434</v>
      </c>
      <c r="D114" s="41" t="s">
        <v>435</v>
      </c>
      <c r="E114" s="41" t="s">
        <v>326</v>
      </c>
      <c r="F114" s="41" t="s">
        <v>436</v>
      </c>
      <c r="G114" s="79" t="s">
        <v>225</v>
      </c>
      <c r="H114" s="41"/>
      <c r="I114" s="41">
        <v>39</v>
      </c>
      <c r="J114" s="41">
        <v>15</v>
      </c>
      <c r="K114" s="80">
        <f t="shared" si="27"/>
        <v>54</v>
      </c>
      <c r="L114" s="41">
        <v>4</v>
      </c>
      <c r="M114" s="41">
        <v>36</v>
      </c>
      <c r="N114" s="41"/>
      <c r="O114" s="80">
        <f t="shared" si="28"/>
        <v>276</v>
      </c>
      <c r="P114" s="41">
        <v>4</v>
      </c>
      <c r="Q114" s="41">
        <v>8</v>
      </c>
      <c r="R114" s="41"/>
      <c r="S114" s="80">
        <f t="shared" si="29"/>
        <v>248</v>
      </c>
      <c r="T114" s="41">
        <v>7</v>
      </c>
      <c r="U114" s="41">
        <v>7</v>
      </c>
      <c r="V114" s="41">
        <v>9</v>
      </c>
      <c r="W114" s="80">
        <f t="shared" si="30"/>
        <v>436</v>
      </c>
      <c r="X114" s="41"/>
      <c r="Y114" s="41">
        <v>37</v>
      </c>
      <c r="Z114" s="41">
        <v>48</v>
      </c>
      <c r="AA114" s="80">
        <f t="shared" si="31"/>
        <v>85</v>
      </c>
      <c r="AB114" s="41">
        <v>3</v>
      </c>
      <c r="AC114" s="41">
        <v>57</v>
      </c>
      <c r="AD114" s="41"/>
      <c r="AE114" s="80">
        <f t="shared" si="32"/>
        <v>237</v>
      </c>
      <c r="AF114" s="41">
        <v>3</v>
      </c>
      <c r="AG114" s="41">
        <v>40</v>
      </c>
      <c r="AH114" s="41"/>
      <c r="AI114" s="80">
        <f t="shared" si="33"/>
        <v>220</v>
      </c>
      <c r="AJ114" s="41">
        <v>7</v>
      </c>
      <c r="AK114" s="41">
        <v>9</v>
      </c>
      <c r="AL114" s="41"/>
      <c r="AM114" s="80">
        <f t="shared" si="34"/>
        <v>429</v>
      </c>
      <c r="AN114" s="45">
        <f t="shared" si="35"/>
        <v>1985</v>
      </c>
    </row>
    <row r="115" spans="1:40" ht="12.75">
      <c r="A115" s="78">
        <v>109</v>
      </c>
      <c r="B115" s="32">
        <v>75</v>
      </c>
      <c r="C115" s="41" t="s">
        <v>437</v>
      </c>
      <c r="D115" s="41" t="s">
        <v>438</v>
      </c>
      <c r="E115" s="41" t="s">
        <v>259</v>
      </c>
      <c r="F115" s="41" t="s">
        <v>439</v>
      </c>
      <c r="G115" s="79" t="s">
        <v>225</v>
      </c>
      <c r="H115" s="41"/>
      <c r="I115" s="41">
        <v>42</v>
      </c>
      <c r="J115" s="41">
        <v>0</v>
      </c>
      <c r="K115" s="80">
        <f t="shared" si="27"/>
        <v>42</v>
      </c>
      <c r="L115" s="41">
        <v>4</v>
      </c>
      <c r="M115" s="41">
        <v>55</v>
      </c>
      <c r="N115" s="41"/>
      <c r="O115" s="80">
        <f t="shared" si="28"/>
        <v>295</v>
      </c>
      <c r="P115" s="41">
        <v>4</v>
      </c>
      <c r="Q115" s="41">
        <v>1</v>
      </c>
      <c r="R115" s="41"/>
      <c r="S115" s="80">
        <f t="shared" si="29"/>
        <v>241</v>
      </c>
      <c r="T115" s="41">
        <v>8</v>
      </c>
      <c r="U115" s="41">
        <v>38</v>
      </c>
      <c r="V115" s="41">
        <v>15</v>
      </c>
      <c r="W115" s="80">
        <f t="shared" si="30"/>
        <v>533</v>
      </c>
      <c r="X115" s="41"/>
      <c r="Y115" s="41">
        <v>40</v>
      </c>
      <c r="Z115" s="41">
        <v>0</v>
      </c>
      <c r="AA115" s="80">
        <f t="shared" si="31"/>
        <v>40</v>
      </c>
      <c r="AB115" s="41">
        <v>3</v>
      </c>
      <c r="AC115" s="41">
        <v>45</v>
      </c>
      <c r="AD115" s="41"/>
      <c r="AE115" s="80">
        <f t="shared" si="32"/>
        <v>225</v>
      </c>
      <c r="AF115" s="41">
        <v>3</v>
      </c>
      <c r="AG115" s="41">
        <v>32</v>
      </c>
      <c r="AH115" s="41"/>
      <c r="AI115" s="80">
        <f t="shared" si="33"/>
        <v>212</v>
      </c>
      <c r="AJ115" s="41">
        <v>7</v>
      </c>
      <c r="AK115" s="41">
        <v>22</v>
      </c>
      <c r="AL115" s="41"/>
      <c r="AM115" s="80">
        <f t="shared" si="34"/>
        <v>442</v>
      </c>
      <c r="AN115" s="45">
        <f t="shared" si="35"/>
        <v>2030</v>
      </c>
    </row>
    <row r="116" spans="1:40" ht="12.75">
      <c r="A116" s="78">
        <v>110</v>
      </c>
      <c r="B116" s="32">
        <v>85</v>
      </c>
      <c r="C116" s="41" t="s">
        <v>440</v>
      </c>
      <c r="D116" s="41" t="s">
        <v>441</v>
      </c>
      <c r="E116" s="41" t="s">
        <v>326</v>
      </c>
      <c r="F116" s="41" t="s">
        <v>442</v>
      </c>
      <c r="G116" s="79" t="s">
        <v>225</v>
      </c>
      <c r="H116" s="41"/>
      <c r="I116" s="41">
        <v>40</v>
      </c>
      <c r="J116" s="41">
        <v>0</v>
      </c>
      <c r="K116" s="80">
        <f t="shared" si="27"/>
        <v>40</v>
      </c>
      <c r="L116" s="41">
        <v>4</v>
      </c>
      <c r="M116" s="41">
        <v>54</v>
      </c>
      <c r="N116" s="41">
        <v>3</v>
      </c>
      <c r="O116" s="80">
        <f t="shared" si="28"/>
        <v>297</v>
      </c>
      <c r="P116" s="41">
        <v>4</v>
      </c>
      <c r="Q116" s="41">
        <v>57</v>
      </c>
      <c r="R116" s="41"/>
      <c r="S116" s="80">
        <f t="shared" si="29"/>
        <v>297</v>
      </c>
      <c r="T116" s="41">
        <v>7</v>
      </c>
      <c r="U116" s="41">
        <v>14</v>
      </c>
      <c r="V116" s="41">
        <v>36</v>
      </c>
      <c r="W116" s="80">
        <f t="shared" si="30"/>
        <v>470</v>
      </c>
      <c r="X116" s="41"/>
      <c r="Y116" s="41">
        <v>36</v>
      </c>
      <c r="Z116" s="41">
        <v>15</v>
      </c>
      <c r="AA116" s="80">
        <f t="shared" si="31"/>
        <v>51</v>
      </c>
      <c r="AB116" s="41">
        <v>3</v>
      </c>
      <c r="AC116" s="41">
        <v>9</v>
      </c>
      <c r="AD116" s="41"/>
      <c r="AE116" s="80">
        <f t="shared" si="32"/>
        <v>189</v>
      </c>
      <c r="AF116" s="41">
        <v>3</v>
      </c>
      <c r="AG116" s="41">
        <v>41</v>
      </c>
      <c r="AH116" s="41">
        <v>15</v>
      </c>
      <c r="AI116" s="80">
        <f t="shared" si="33"/>
        <v>236</v>
      </c>
      <c r="AJ116" s="41">
        <v>7</v>
      </c>
      <c r="AK116" s="41">
        <v>21</v>
      </c>
      <c r="AL116" s="41">
        <v>15</v>
      </c>
      <c r="AM116" s="80">
        <f t="shared" si="34"/>
        <v>456</v>
      </c>
      <c r="AN116" s="45">
        <f t="shared" si="35"/>
        <v>2036</v>
      </c>
    </row>
    <row r="117" spans="1:40" ht="12.75">
      <c r="A117" s="78">
        <v>111</v>
      </c>
      <c r="B117" s="32">
        <v>104</v>
      </c>
      <c r="C117" s="41" t="s">
        <v>443</v>
      </c>
      <c r="D117" s="41" t="s">
        <v>444</v>
      </c>
      <c r="E117" s="41" t="s">
        <v>445</v>
      </c>
      <c r="F117" s="41" t="s">
        <v>446</v>
      </c>
      <c r="G117" s="79" t="s">
        <v>225</v>
      </c>
      <c r="H117" s="41"/>
      <c r="I117" s="41">
        <v>44</v>
      </c>
      <c r="J117" s="41">
        <v>15</v>
      </c>
      <c r="K117" s="80">
        <f t="shared" si="27"/>
        <v>59</v>
      </c>
      <c r="L117" s="41">
        <v>6</v>
      </c>
      <c r="M117" s="41">
        <v>5</v>
      </c>
      <c r="N117" s="41"/>
      <c r="O117" s="80">
        <f t="shared" si="28"/>
        <v>365</v>
      </c>
      <c r="P117" s="41">
        <v>4</v>
      </c>
      <c r="Q117" s="41">
        <v>5</v>
      </c>
      <c r="R117" s="41">
        <v>3</v>
      </c>
      <c r="S117" s="80">
        <f t="shared" si="29"/>
        <v>248</v>
      </c>
      <c r="T117" s="41">
        <v>7</v>
      </c>
      <c r="U117" s="41">
        <v>3</v>
      </c>
      <c r="V117" s="41">
        <v>36</v>
      </c>
      <c r="W117" s="80">
        <f t="shared" si="30"/>
        <v>459</v>
      </c>
      <c r="X117" s="41"/>
      <c r="Y117" s="41">
        <v>38</v>
      </c>
      <c r="Z117" s="41">
        <v>0</v>
      </c>
      <c r="AA117" s="80">
        <f t="shared" si="31"/>
        <v>38</v>
      </c>
      <c r="AB117" s="41">
        <v>3</v>
      </c>
      <c r="AC117" s="41">
        <v>30</v>
      </c>
      <c r="AD117" s="41"/>
      <c r="AE117" s="80">
        <f t="shared" si="32"/>
        <v>210</v>
      </c>
      <c r="AF117" s="41">
        <v>4</v>
      </c>
      <c r="AG117" s="41">
        <v>14</v>
      </c>
      <c r="AH117" s="41"/>
      <c r="AI117" s="80">
        <f t="shared" si="33"/>
        <v>254</v>
      </c>
      <c r="AJ117" s="41">
        <v>6</v>
      </c>
      <c r="AK117" s="41">
        <v>53</v>
      </c>
      <c r="AL117" s="41">
        <v>3</v>
      </c>
      <c r="AM117" s="80">
        <f t="shared" si="34"/>
        <v>416</v>
      </c>
      <c r="AN117" s="45">
        <f t="shared" si="35"/>
        <v>2049</v>
      </c>
    </row>
    <row r="118" spans="1:40" ht="12.75">
      <c r="A118" s="78">
        <v>112</v>
      </c>
      <c r="B118" s="32">
        <v>137</v>
      </c>
      <c r="C118" s="41" t="s">
        <v>447</v>
      </c>
      <c r="D118" s="41" t="s">
        <v>448</v>
      </c>
      <c r="E118" s="41" t="s">
        <v>251</v>
      </c>
      <c r="F118" s="41">
        <v>0</v>
      </c>
      <c r="G118" s="79" t="s">
        <v>225</v>
      </c>
      <c r="H118" s="41"/>
      <c r="I118" s="41">
        <v>35</v>
      </c>
      <c r="J118" s="41">
        <v>30</v>
      </c>
      <c r="K118" s="80">
        <f t="shared" si="27"/>
        <v>65</v>
      </c>
      <c r="L118" s="41">
        <v>3</v>
      </c>
      <c r="M118" s="41">
        <v>56</v>
      </c>
      <c r="N118" s="41"/>
      <c r="O118" s="80">
        <f t="shared" si="28"/>
        <v>236</v>
      </c>
      <c r="P118" s="41">
        <v>4</v>
      </c>
      <c r="Q118" s="41">
        <v>31</v>
      </c>
      <c r="R118" s="41"/>
      <c r="S118" s="80">
        <f t="shared" si="29"/>
        <v>271</v>
      </c>
      <c r="T118" s="41">
        <v>7</v>
      </c>
      <c r="U118" s="41">
        <v>22</v>
      </c>
      <c r="V118" s="41">
        <v>3</v>
      </c>
      <c r="W118" s="80">
        <f t="shared" si="30"/>
        <v>445</v>
      </c>
      <c r="X118" s="41"/>
      <c r="Y118" s="41">
        <v>39</v>
      </c>
      <c r="Z118" s="41">
        <v>0</v>
      </c>
      <c r="AA118" s="80">
        <f t="shared" si="31"/>
        <v>39</v>
      </c>
      <c r="AB118" s="41">
        <v>3</v>
      </c>
      <c r="AC118" s="41">
        <v>36</v>
      </c>
      <c r="AD118" s="41"/>
      <c r="AE118" s="80">
        <f t="shared" si="32"/>
        <v>216</v>
      </c>
      <c r="AF118" s="41">
        <v>3</v>
      </c>
      <c r="AG118" s="41">
        <v>37</v>
      </c>
      <c r="AH118" s="41"/>
      <c r="AI118" s="80">
        <f t="shared" si="33"/>
        <v>217</v>
      </c>
      <c r="AJ118" s="41">
        <v>9</v>
      </c>
      <c r="AK118" s="41">
        <v>22</v>
      </c>
      <c r="AL118" s="41"/>
      <c r="AM118" s="80">
        <f t="shared" si="34"/>
        <v>562</v>
      </c>
      <c r="AN118" s="45">
        <f t="shared" si="35"/>
        <v>2051</v>
      </c>
    </row>
    <row r="119" spans="1:40" ht="12.75">
      <c r="A119" s="78">
        <v>113</v>
      </c>
      <c r="B119" s="32">
        <v>128</v>
      </c>
      <c r="C119" s="41" t="s">
        <v>449</v>
      </c>
      <c r="D119" s="41" t="s">
        <v>450</v>
      </c>
      <c r="E119" s="41" t="s">
        <v>451</v>
      </c>
      <c r="F119" s="41" t="s">
        <v>452</v>
      </c>
      <c r="G119" s="79" t="s">
        <v>225</v>
      </c>
      <c r="H119" s="41"/>
      <c r="I119" s="41">
        <v>48</v>
      </c>
      <c r="J119" s="41">
        <v>45</v>
      </c>
      <c r="K119" s="80">
        <f t="shared" si="27"/>
        <v>93</v>
      </c>
      <c r="L119" s="41">
        <v>4</v>
      </c>
      <c r="M119" s="41">
        <v>7</v>
      </c>
      <c r="N119" s="41"/>
      <c r="O119" s="80">
        <f t="shared" si="28"/>
        <v>247</v>
      </c>
      <c r="P119" s="41">
        <v>5</v>
      </c>
      <c r="Q119" s="41">
        <v>43</v>
      </c>
      <c r="R119" s="41">
        <v>15</v>
      </c>
      <c r="S119" s="80">
        <f t="shared" si="29"/>
        <v>358</v>
      </c>
      <c r="T119" s="41">
        <v>7</v>
      </c>
      <c r="U119" s="41">
        <v>14</v>
      </c>
      <c r="V119" s="41"/>
      <c r="W119" s="80">
        <f t="shared" si="30"/>
        <v>434</v>
      </c>
      <c r="X119" s="41"/>
      <c r="Y119" s="41">
        <v>37</v>
      </c>
      <c r="Z119" s="41">
        <v>0</v>
      </c>
      <c r="AA119" s="80">
        <f t="shared" si="31"/>
        <v>37</v>
      </c>
      <c r="AB119" s="41">
        <v>3</v>
      </c>
      <c r="AC119" s="41">
        <v>51</v>
      </c>
      <c r="AD119" s="41">
        <v>15</v>
      </c>
      <c r="AE119" s="80">
        <f t="shared" si="32"/>
        <v>246</v>
      </c>
      <c r="AF119" s="41">
        <v>3</v>
      </c>
      <c r="AG119" s="41">
        <v>27</v>
      </c>
      <c r="AH119" s="41"/>
      <c r="AI119" s="80">
        <f t="shared" si="33"/>
        <v>207</v>
      </c>
      <c r="AJ119" s="41">
        <v>8</v>
      </c>
      <c r="AK119" s="41">
        <v>25</v>
      </c>
      <c r="AL119" s="41"/>
      <c r="AM119" s="80">
        <f t="shared" si="34"/>
        <v>505</v>
      </c>
      <c r="AN119" s="45">
        <f t="shared" si="35"/>
        <v>2127</v>
      </c>
    </row>
    <row r="120" spans="1:40" ht="12.75">
      <c r="A120" s="78">
        <v>114</v>
      </c>
      <c r="B120" s="32">
        <v>129</v>
      </c>
      <c r="C120" s="41" t="s">
        <v>453</v>
      </c>
      <c r="D120" s="41" t="s">
        <v>454</v>
      </c>
      <c r="E120" s="41" t="s">
        <v>455</v>
      </c>
      <c r="F120" s="41" t="s">
        <v>456</v>
      </c>
      <c r="G120" s="79" t="s">
        <v>225</v>
      </c>
      <c r="H120" s="41"/>
      <c r="I120" s="41">
        <v>36</v>
      </c>
      <c r="J120" s="41">
        <v>0</v>
      </c>
      <c r="K120" s="80">
        <f t="shared" si="27"/>
        <v>36</v>
      </c>
      <c r="L120" s="41">
        <v>4</v>
      </c>
      <c r="M120" s="41">
        <v>2</v>
      </c>
      <c r="N120" s="41"/>
      <c r="O120" s="80">
        <f t="shared" si="28"/>
        <v>242</v>
      </c>
      <c r="P120" s="41">
        <v>4</v>
      </c>
      <c r="Q120" s="41">
        <v>23</v>
      </c>
      <c r="R120" s="41">
        <v>15</v>
      </c>
      <c r="S120" s="80">
        <f t="shared" si="29"/>
        <v>278</v>
      </c>
      <c r="T120" s="41">
        <v>6</v>
      </c>
      <c r="U120" s="41">
        <v>41</v>
      </c>
      <c r="V120" s="41">
        <v>18</v>
      </c>
      <c r="W120" s="80">
        <f t="shared" si="30"/>
        <v>419</v>
      </c>
      <c r="X120" s="41"/>
      <c r="Y120" s="41">
        <v>36</v>
      </c>
      <c r="Z120" s="41">
        <v>0</v>
      </c>
      <c r="AA120" s="80">
        <f t="shared" si="31"/>
        <v>36</v>
      </c>
      <c r="AB120" s="41">
        <v>3</v>
      </c>
      <c r="AC120" s="41">
        <v>59</v>
      </c>
      <c r="AD120" s="41">
        <v>15</v>
      </c>
      <c r="AE120" s="80">
        <f t="shared" si="32"/>
        <v>254</v>
      </c>
      <c r="AF120" s="41">
        <v>7</v>
      </c>
      <c r="AG120" s="41">
        <v>34</v>
      </c>
      <c r="AH120" s="41">
        <v>3</v>
      </c>
      <c r="AI120" s="80">
        <f t="shared" si="33"/>
        <v>457</v>
      </c>
      <c r="AJ120" s="41">
        <v>6</v>
      </c>
      <c r="AK120" s="41">
        <v>37</v>
      </c>
      <c r="AL120" s="41">
        <v>9</v>
      </c>
      <c r="AM120" s="80">
        <f t="shared" si="34"/>
        <v>406</v>
      </c>
      <c r="AN120" s="45">
        <f t="shared" si="35"/>
        <v>2128</v>
      </c>
    </row>
    <row r="121" spans="1:40" ht="12.75">
      <c r="A121" s="78">
        <v>115</v>
      </c>
      <c r="B121" s="32">
        <v>133</v>
      </c>
      <c r="C121" s="41" t="s">
        <v>457</v>
      </c>
      <c r="D121" s="41" t="s">
        <v>458</v>
      </c>
      <c r="E121" s="41" t="s">
        <v>182</v>
      </c>
      <c r="F121" s="41" t="s">
        <v>459</v>
      </c>
      <c r="G121" s="79" t="s">
        <v>225</v>
      </c>
      <c r="H121" s="41"/>
      <c r="I121" s="41">
        <v>39</v>
      </c>
      <c r="J121" s="41">
        <v>45</v>
      </c>
      <c r="K121" s="80">
        <f t="shared" si="27"/>
        <v>84</v>
      </c>
      <c r="L121" s="41">
        <v>3</v>
      </c>
      <c r="M121" s="41">
        <v>33</v>
      </c>
      <c r="N121" s="41"/>
      <c r="O121" s="80">
        <f t="shared" si="28"/>
        <v>213</v>
      </c>
      <c r="P121" s="41">
        <v>4</v>
      </c>
      <c r="Q121" s="41">
        <v>48</v>
      </c>
      <c r="R121" s="41">
        <v>30</v>
      </c>
      <c r="S121" s="80">
        <f t="shared" si="29"/>
        <v>318</v>
      </c>
      <c r="T121" s="41">
        <v>7</v>
      </c>
      <c r="U121" s="41">
        <v>16</v>
      </c>
      <c r="V121" s="41">
        <v>21</v>
      </c>
      <c r="W121" s="80">
        <f t="shared" si="30"/>
        <v>457</v>
      </c>
      <c r="X121" s="41"/>
      <c r="Y121" s="41">
        <v>43</v>
      </c>
      <c r="Z121" s="41">
        <v>15</v>
      </c>
      <c r="AA121" s="80">
        <f t="shared" si="31"/>
        <v>58</v>
      </c>
      <c r="AB121" s="41">
        <v>5</v>
      </c>
      <c r="AC121" s="41">
        <v>13</v>
      </c>
      <c r="AD121" s="41">
        <v>15</v>
      </c>
      <c r="AE121" s="80">
        <f t="shared" si="32"/>
        <v>328</v>
      </c>
      <c r="AF121" s="41">
        <v>4</v>
      </c>
      <c r="AG121" s="41">
        <v>18</v>
      </c>
      <c r="AH121" s="41">
        <v>15</v>
      </c>
      <c r="AI121" s="80">
        <f t="shared" si="33"/>
        <v>273</v>
      </c>
      <c r="AJ121" s="41">
        <v>6</v>
      </c>
      <c r="AK121" s="41">
        <v>37</v>
      </c>
      <c r="AL121" s="41">
        <v>3</v>
      </c>
      <c r="AM121" s="80">
        <f t="shared" si="34"/>
        <v>400</v>
      </c>
      <c r="AN121" s="45">
        <f t="shared" si="35"/>
        <v>2131</v>
      </c>
    </row>
    <row r="122" spans="1:40" ht="12.75">
      <c r="A122" s="78">
        <v>116</v>
      </c>
      <c r="B122" s="32">
        <v>26</v>
      </c>
      <c r="C122" s="41" t="s">
        <v>460</v>
      </c>
      <c r="D122" s="41" t="s">
        <v>461</v>
      </c>
      <c r="E122" s="41" t="s">
        <v>462</v>
      </c>
      <c r="F122" s="41" t="s">
        <v>463</v>
      </c>
      <c r="G122" s="79" t="s">
        <v>225</v>
      </c>
      <c r="H122" s="41"/>
      <c r="I122" s="41">
        <v>41</v>
      </c>
      <c r="J122" s="41">
        <v>0</v>
      </c>
      <c r="K122" s="80">
        <f t="shared" si="27"/>
        <v>41</v>
      </c>
      <c r="L122" s="41">
        <v>3</v>
      </c>
      <c r="M122" s="41">
        <v>33</v>
      </c>
      <c r="N122" s="41"/>
      <c r="O122" s="80">
        <f t="shared" si="28"/>
        <v>213</v>
      </c>
      <c r="P122" s="41">
        <v>3</v>
      </c>
      <c r="Q122" s="41">
        <v>49</v>
      </c>
      <c r="R122" s="41"/>
      <c r="S122" s="80">
        <f t="shared" si="29"/>
        <v>229</v>
      </c>
      <c r="T122" s="41">
        <v>12</v>
      </c>
      <c r="U122" s="41">
        <v>44</v>
      </c>
      <c r="V122" s="41">
        <v>9</v>
      </c>
      <c r="W122" s="80">
        <f t="shared" si="30"/>
        <v>773</v>
      </c>
      <c r="X122" s="41"/>
      <c r="Y122" s="41">
        <v>37</v>
      </c>
      <c r="Z122" s="41">
        <v>0</v>
      </c>
      <c r="AA122" s="80">
        <f t="shared" si="31"/>
        <v>37</v>
      </c>
      <c r="AB122" s="41">
        <v>3</v>
      </c>
      <c r="AC122" s="41">
        <v>24</v>
      </c>
      <c r="AD122" s="41"/>
      <c r="AE122" s="80">
        <f t="shared" si="32"/>
        <v>204</v>
      </c>
      <c r="AF122" s="41">
        <v>4</v>
      </c>
      <c r="AG122" s="41">
        <v>19</v>
      </c>
      <c r="AH122" s="41"/>
      <c r="AI122" s="80">
        <f t="shared" si="33"/>
        <v>259</v>
      </c>
      <c r="AJ122" s="41">
        <v>6</v>
      </c>
      <c r="AK122" s="41">
        <v>31</v>
      </c>
      <c r="AL122" s="41"/>
      <c r="AM122" s="80">
        <f t="shared" si="34"/>
        <v>391</v>
      </c>
      <c r="AN122" s="45">
        <f t="shared" si="35"/>
        <v>2147</v>
      </c>
    </row>
    <row r="123" spans="1:40" ht="12.75">
      <c r="A123" s="78">
        <v>117</v>
      </c>
      <c r="B123" s="32">
        <v>71</v>
      </c>
      <c r="C123" s="41" t="s">
        <v>464</v>
      </c>
      <c r="D123" s="41" t="s">
        <v>465</v>
      </c>
      <c r="E123" s="41" t="s">
        <v>266</v>
      </c>
      <c r="F123" s="41" t="s">
        <v>466</v>
      </c>
      <c r="G123" s="79" t="s">
        <v>225</v>
      </c>
      <c r="H123" s="41"/>
      <c r="I123" s="41">
        <v>39</v>
      </c>
      <c r="J123" s="41">
        <v>0</v>
      </c>
      <c r="K123" s="80">
        <f t="shared" si="27"/>
        <v>39</v>
      </c>
      <c r="L123" s="41">
        <v>4</v>
      </c>
      <c r="M123" s="41">
        <v>44</v>
      </c>
      <c r="N123" s="41"/>
      <c r="O123" s="80">
        <f t="shared" si="28"/>
        <v>284</v>
      </c>
      <c r="P123" s="41">
        <v>9</v>
      </c>
      <c r="Q123" s="41">
        <v>21</v>
      </c>
      <c r="R123" s="41"/>
      <c r="S123" s="80">
        <f t="shared" si="29"/>
        <v>561</v>
      </c>
      <c r="T123" s="41">
        <v>6</v>
      </c>
      <c r="U123" s="41">
        <v>41</v>
      </c>
      <c r="V123" s="41">
        <v>3</v>
      </c>
      <c r="W123" s="80">
        <f t="shared" si="30"/>
        <v>404</v>
      </c>
      <c r="X123" s="41"/>
      <c r="Y123" s="41">
        <v>36</v>
      </c>
      <c r="Z123" s="41">
        <v>0</v>
      </c>
      <c r="AA123" s="80">
        <f t="shared" si="31"/>
        <v>36</v>
      </c>
      <c r="AB123" s="41">
        <v>3</v>
      </c>
      <c r="AC123" s="41">
        <v>22</v>
      </c>
      <c r="AD123" s="41"/>
      <c r="AE123" s="80">
        <f t="shared" si="32"/>
        <v>202</v>
      </c>
      <c r="AF123" s="41">
        <v>3</v>
      </c>
      <c r="AG123" s="41">
        <v>19</v>
      </c>
      <c r="AH123" s="41">
        <v>3</v>
      </c>
      <c r="AI123" s="80">
        <f t="shared" si="33"/>
        <v>202</v>
      </c>
      <c r="AJ123" s="41">
        <v>6</v>
      </c>
      <c r="AK123" s="41">
        <v>49</v>
      </c>
      <c r="AL123" s="41">
        <v>21</v>
      </c>
      <c r="AM123" s="80">
        <f t="shared" si="34"/>
        <v>430</v>
      </c>
      <c r="AN123" s="45">
        <f t="shared" si="35"/>
        <v>2158</v>
      </c>
    </row>
    <row r="124" spans="1:40" ht="12.75">
      <c r="A124" s="78">
        <v>118</v>
      </c>
      <c r="B124" s="32">
        <v>19</v>
      </c>
      <c r="C124" s="41" t="s">
        <v>199</v>
      </c>
      <c r="D124" s="41" t="s">
        <v>200</v>
      </c>
      <c r="E124" s="41" t="s">
        <v>201</v>
      </c>
      <c r="F124" s="41" t="s">
        <v>202</v>
      </c>
      <c r="G124" s="79" t="s">
        <v>38</v>
      </c>
      <c r="H124" s="41">
        <v>1</v>
      </c>
      <c r="I124" s="41">
        <v>21</v>
      </c>
      <c r="J124" s="41">
        <v>45</v>
      </c>
      <c r="K124" s="80">
        <f t="shared" si="27"/>
        <v>126</v>
      </c>
      <c r="L124" s="41">
        <v>4</v>
      </c>
      <c r="M124" s="41">
        <v>53</v>
      </c>
      <c r="N124" s="41">
        <v>45</v>
      </c>
      <c r="O124" s="80">
        <f t="shared" si="28"/>
        <v>338</v>
      </c>
      <c r="P124" s="41">
        <v>4</v>
      </c>
      <c r="Q124" s="41">
        <v>12</v>
      </c>
      <c r="R124" s="41">
        <v>30</v>
      </c>
      <c r="S124" s="80">
        <f t="shared" si="29"/>
        <v>282</v>
      </c>
      <c r="T124" s="41">
        <v>9</v>
      </c>
      <c r="U124" s="41">
        <v>40</v>
      </c>
      <c r="V124" s="41">
        <v>30</v>
      </c>
      <c r="W124" s="80">
        <f t="shared" si="30"/>
        <v>610</v>
      </c>
      <c r="X124" s="41"/>
      <c r="Y124" s="41">
        <v>40</v>
      </c>
      <c r="Z124" s="41">
        <v>15</v>
      </c>
      <c r="AA124" s="80">
        <f t="shared" si="31"/>
        <v>55</v>
      </c>
      <c r="AB124" s="41">
        <v>3</v>
      </c>
      <c r="AC124" s="41">
        <v>42</v>
      </c>
      <c r="AD124" s="41"/>
      <c r="AE124" s="80">
        <f t="shared" si="32"/>
        <v>222</v>
      </c>
      <c r="AF124" s="41">
        <v>3</v>
      </c>
      <c r="AG124" s="41">
        <v>32</v>
      </c>
      <c r="AH124" s="41"/>
      <c r="AI124" s="80">
        <f t="shared" si="33"/>
        <v>212</v>
      </c>
      <c r="AJ124" s="41">
        <v>6</v>
      </c>
      <c r="AK124" s="41">
        <v>20</v>
      </c>
      <c r="AL124" s="41">
        <v>3</v>
      </c>
      <c r="AM124" s="80">
        <f t="shared" si="34"/>
        <v>383</v>
      </c>
      <c r="AN124" s="45">
        <f t="shared" si="35"/>
        <v>2228</v>
      </c>
    </row>
    <row r="125" spans="1:40" ht="12.75">
      <c r="A125" s="78">
        <v>119</v>
      </c>
      <c r="B125" s="32">
        <v>127</v>
      </c>
      <c r="C125" s="41" t="s">
        <v>467</v>
      </c>
      <c r="D125" s="41" t="s">
        <v>468</v>
      </c>
      <c r="E125" s="41" t="s">
        <v>276</v>
      </c>
      <c r="F125" s="41" t="s">
        <v>469</v>
      </c>
      <c r="G125" s="79" t="s">
        <v>225</v>
      </c>
      <c r="H125" s="41"/>
      <c r="I125" s="41">
        <v>45</v>
      </c>
      <c r="J125" s="41">
        <v>75</v>
      </c>
      <c r="K125" s="80">
        <f t="shared" si="27"/>
        <v>120</v>
      </c>
      <c r="L125" s="41">
        <v>4</v>
      </c>
      <c r="M125" s="41">
        <v>58</v>
      </c>
      <c r="N125" s="41"/>
      <c r="O125" s="80">
        <f t="shared" si="28"/>
        <v>298</v>
      </c>
      <c r="P125" s="41">
        <v>6</v>
      </c>
      <c r="Q125" s="41">
        <v>27</v>
      </c>
      <c r="R125" s="41"/>
      <c r="S125" s="80">
        <f t="shared" si="29"/>
        <v>387</v>
      </c>
      <c r="T125" s="41">
        <v>7</v>
      </c>
      <c r="U125" s="41">
        <v>59</v>
      </c>
      <c r="V125" s="41">
        <v>6</v>
      </c>
      <c r="W125" s="80">
        <f t="shared" si="30"/>
        <v>485</v>
      </c>
      <c r="X125" s="41"/>
      <c r="Y125" s="41">
        <v>49</v>
      </c>
      <c r="Z125" s="41">
        <v>33</v>
      </c>
      <c r="AA125" s="80">
        <f t="shared" si="31"/>
        <v>82</v>
      </c>
      <c r="AB125" s="41">
        <v>4</v>
      </c>
      <c r="AC125" s="41">
        <v>48</v>
      </c>
      <c r="AD125" s="41"/>
      <c r="AE125" s="80">
        <f t="shared" si="32"/>
        <v>288</v>
      </c>
      <c r="AF125" s="41">
        <v>4</v>
      </c>
      <c r="AG125" s="41">
        <v>18</v>
      </c>
      <c r="AH125" s="41"/>
      <c r="AI125" s="80">
        <f t="shared" si="33"/>
        <v>258</v>
      </c>
      <c r="AJ125" s="41">
        <v>7</v>
      </c>
      <c r="AK125" s="41">
        <v>50</v>
      </c>
      <c r="AL125" s="41"/>
      <c r="AM125" s="80">
        <f t="shared" si="34"/>
        <v>470</v>
      </c>
      <c r="AN125" s="45">
        <f t="shared" si="35"/>
        <v>2388</v>
      </c>
    </row>
    <row r="126" spans="1:40" ht="12.75">
      <c r="A126" s="78">
        <v>120</v>
      </c>
      <c r="B126" s="32">
        <v>74</v>
      </c>
      <c r="C126" s="41" t="s">
        <v>470</v>
      </c>
      <c r="D126" s="41" t="s">
        <v>471</v>
      </c>
      <c r="E126" s="41" t="s">
        <v>472</v>
      </c>
      <c r="F126" s="41" t="s">
        <v>473</v>
      </c>
      <c r="G126" s="79" t="s">
        <v>225</v>
      </c>
      <c r="H126" s="41"/>
      <c r="I126" s="41">
        <v>43</v>
      </c>
      <c r="J126" s="41">
        <v>15</v>
      </c>
      <c r="K126" s="80">
        <f t="shared" si="27"/>
        <v>58</v>
      </c>
      <c r="L126" s="41">
        <v>5</v>
      </c>
      <c r="M126" s="41">
        <v>49</v>
      </c>
      <c r="N126" s="41">
        <v>3</v>
      </c>
      <c r="O126" s="80">
        <f t="shared" si="28"/>
        <v>352</v>
      </c>
      <c r="P126" s="41">
        <v>6</v>
      </c>
      <c r="Q126" s="41">
        <v>2</v>
      </c>
      <c r="R126" s="41">
        <v>3</v>
      </c>
      <c r="S126" s="80">
        <f t="shared" si="29"/>
        <v>365</v>
      </c>
      <c r="T126" s="41">
        <v>7</v>
      </c>
      <c r="U126" s="41">
        <v>15</v>
      </c>
      <c r="V126" s="41">
        <v>6</v>
      </c>
      <c r="W126" s="80">
        <f t="shared" si="30"/>
        <v>441</v>
      </c>
      <c r="X126" s="41"/>
      <c r="Y126" s="41">
        <v>43</v>
      </c>
      <c r="Z126" s="41">
        <v>15</v>
      </c>
      <c r="AA126" s="80">
        <f t="shared" si="31"/>
        <v>58</v>
      </c>
      <c r="AB126" s="41">
        <v>3</v>
      </c>
      <c r="AC126" s="41">
        <v>26</v>
      </c>
      <c r="AD126" s="41"/>
      <c r="AE126" s="80">
        <f t="shared" si="32"/>
        <v>206</v>
      </c>
      <c r="AF126" s="41">
        <v>11</v>
      </c>
      <c r="AG126" s="41">
        <v>38</v>
      </c>
      <c r="AH126" s="41">
        <v>15</v>
      </c>
      <c r="AI126" s="80">
        <f t="shared" si="33"/>
        <v>713</v>
      </c>
      <c r="AJ126" s="41">
        <v>6</v>
      </c>
      <c r="AK126" s="41">
        <v>20</v>
      </c>
      <c r="AL126" s="41">
        <v>6</v>
      </c>
      <c r="AM126" s="80">
        <f t="shared" si="34"/>
        <v>386</v>
      </c>
      <c r="AN126" s="45">
        <f t="shared" si="35"/>
        <v>2579</v>
      </c>
    </row>
    <row r="127" spans="1:40" ht="12.75">
      <c r="A127" s="78">
        <v>121</v>
      </c>
      <c r="B127" s="32">
        <v>124</v>
      </c>
      <c r="C127" s="41" t="s">
        <v>474</v>
      </c>
      <c r="D127" s="41" t="s">
        <v>475</v>
      </c>
      <c r="E127" s="41" t="s">
        <v>259</v>
      </c>
      <c r="F127" s="41" t="s">
        <v>476</v>
      </c>
      <c r="G127" s="79" t="s">
        <v>225</v>
      </c>
      <c r="H127" s="41"/>
      <c r="I127" s="41">
        <v>37</v>
      </c>
      <c r="J127" s="41">
        <v>0</v>
      </c>
      <c r="K127" s="80">
        <f t="shared" si="27"/>
        <v>37</v>
      </c>
      <c r="L127" s="41">
        <v>4</v>
      </c>
      <c r="M127" s="41">
        <v>58</v>
      </c>
      <c r="N127" s="41">
        <v>3</v>
      </c>
      <c r="O127" s="80">
        <f t="shared" si="28"/>
        <v>301</v>
      </c>
      <c r="P127" s="41">
        <v>22</v>
      </c>
      <c r="Q127" s="41">
        <v>8</v>
      </c>
      <c r="R127" s="41"/>
      <c r="S127" s="80">
        <f t="shared" si="29"/>
        <v>1328</v>
      </c>
      <c r="T127" s="41">
        <v>6</v>
      </c>
      <c r="U127" s="41">
        <v>31</v>
      </c>
      <c r="V127" s="41">
        <v>12</v>
      </c>
      <c r="W127" s="80">
        <f t="shared" si="30"/>
        <v>403</v>
      </c>
      <c r="X127" s="41"/>
      <c r="Y127" s="41">
        <v>35</v>
      </c>
      <c r="Z127" s="41">
        <v>0</v>
      </c>
      <c r="AA127" s="80">
        <f t="shared" si="31"/>
        <v>35</v>
      </c>
      <c r="AB127" s="41">
        <v>3</v>
      </c>
      <c r="AC127" s="41">
        <v>29</v>
      </c>
      <c r="AD127" s="41"/>
      <c r="AE127" s="80">
        <f t="shared" si="32"/>
        <v>209</v>
      </c>
      <c r="AF127" s="41">
        <v>3</v>
      </c>
      <c r="AG127" s="41">
        <v>20</v>
      </c>
      <c r="AH127" s="41"/>
      <c r="AI127" s="80">
        <f t="shared" si="33"/>
        <v>200</v>
      </c>
      <c r="AJ127" s="41">
        <v>6</v>
      </c>
      <c r="AK127" s="41">
        <v>33</v>
      </c>
      <c r="AL127" s="41">
        <v>48</v>
      </c>
      <c r="AM127" s="80">
        <f t="shared" si="34"/>
        <v>441</v>
      </c>
      <c r="AN127" s="45">
        <f t="shared" si="35"/>
        <v>2954</v>
      </c>
    </row>
    <row r="128" spans="1:40" ht="13.5" thickBot="1">
      <c r="A128" s="81">
        <v>122</v>
      </c>
      <c r="B128" s="82">
        <v>86</v>
      </c>
      <c r="C128" s="83" t="s">
        <v>477</v>
      </c>
      <c r="D128" s="83" t="s">
        <v>478</v>
      </c>
      <c r="E128" s="83" t="s">
        <v>276</v>
      </c>
      <c r="F128" s="83" t="s">
        <v>479</v>
      </c>
      <c r="G128" s="84" t="s">
        <v>225</v>
      </c>
      <c r="H128" s="83"/>
      <c r="I128" s="83">
        <v>42</v>
      </c>
      <c r="J128" s="83">
        <v>0</v>
      </c>
      <c r="K128" s="85">
        <f t="shared" si="27"/>
        <v>42</v>
      </c>
      <c r="L128" s="83">
        <v>5</v>
      </c>
      <c r="M128" s="83">
        <v>20</v>
      </c>
      <c r="N128" s="83">
        <v>15</v>
      </c>
      <c r="O128" s="85">
        <f t="shared" si="28"/>
        <v>335</v>
      </c>
      <c r="P128" s="83">
        <v>7</v>
      </c>
      <c r="Q128" s="83">
        <v>19</v>
      </c>
      <c r="R128" s="83">
        <v>3</v>
      </c>
      <c r="S128" s="85">
        <f t="shared" si="29"/>
        <v>442</v>
      </c>
      <c r="T128" s="83">
        <v>7</v>
      </c>
      <c r="U128" s="83">
        <v>2</v>
      </c>
      <c r="V128" s="83"/>
      <c r="W128" s="85">
        <f t="shared" si="30"/>
        <v>422</v>
      </c>
      <c r="X128" s="83"/>
      <c r="Y128" s="83">
        <v>35</v>
      </c>
      <c r="Z128" s="83">
        <v>0</v>
      </c>
      <c r="AA128" s="85">
        <f t="shared" si="31"/>
        <v>35</v>
      </c>
      <c r="AB128" s="83">
        <v>3</v>
      </c>
      <c r="AC128" s="83">
        <v>25</v>
      </c>
      <c r="AD128" s="83"/>
      <c r="AE128" s="85">
        <f t="shared" si="32"/>
        <v>205</v>
      </c>
      <c r="AF128" s="83">
        <v>27</v>
      </c>
      <c r="AG128" s="83">
        <v>59</v>
      </c>
      <c r="AH128" s="83"/>
      <c r="AI128" s="85">
        <f t="shared" si="33"/>
        <v>1679</v>
      </c>
      <c r="AJ128" s="83">
        <v>7</v>
      </c>
      <c r="AK128" s="83">
        <v>0</v>
      </c>
      <c r="AL128" s="83">
        <v>3</v>
      </c>
      <c r="AM128" s="85">
        <f t="shared" si="34"/>
        <v>423</v>
      </c>
      <c r="AN128" s="86">
        <f t="shared" si="35"/>
        <v>3583</v>
      </c>
    </row>
    <row r="129" spans="1:53" s="87" customFormat="1" ht="12.75">
      <c r="A129" s="2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 s="3"/>
      <c r="AJ129"/>
      <c r="AK129"/>
      <c r="AL129"/>
      <c r="AM129" s="3"/>
      <c r="AN129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</row>
    <row r="130" spans="1:53" s="87" customFormat="1" ht="12.75">
      <c r="A130" s="2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 s="3"/>
      <c r="AJ130"/>
      <c r="AK130"/>
      <c r="AL130"/>
      <c r="AM130" s="3"/>
      <c r="AN130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</row>
    <row r="131" spans="1:53" s="87" customFormat="1" ht="12.75">
      <c r="A131" s="2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 s="3"/>
      <c r="AJ131"/>
      <c r="AK131"/>
      <c r="AL131"/>
      <c r="AM131" s="3"/>
      <c r="AN131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</row>
    <row r="132" spans="1:53" s="87" customFormat="1" ht="12.75">
      <c r="A132" s="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 s="3"/>
      <c r="AJ132"/>
      <c r="AK132"/>
      <c r="AL132"/>
      <c r="AM132" s="3"/>
      <c r="AN132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</row>
    <row r="133" spans="1:53" s="87" customFormat="1" ht="12.75">
      <c r="A133" s="2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 s="3"/>
      <c r="AJ133"/>
      <c r="AK133"/>
      <c r="AL133"/>
      <c r="AM133" s="3"/>
      <c r="AN133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</row>
  </sheetData>
  <mergeCells count="13">
    <mergeCell ref="T5:W5"/>
    <mergeCell ref="AF5:AI5"/>
    <mergeCell ref="AJ5:AM5"/>
    <mergeCell ref="G5:G6"/>
    <mergeCell ref="X5:AA5"/>
    <mergeCell ref="A1:AN1"/>
    <mergeCell ref="AB5:AE5"/>
    <mergeCell ref="E5:F5"/>
    <mergeCell ref="B2:AN2"/>
    <mergeCell ref="B3:AN3"/>
    <mergeCell ref="H5:K5"/>
    <mergeCell ref="L5:O5"/>
    <mergeCell ref="P5:S5"/>
  </mergeCells>
  <printOptions/>
  <pageMargins left="0.24" right="0.7874015748031497" top="0.34" bottom="0.65" header="0.27" footer="0.29"/>
  <pageSetup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"/>
  <sheetViews>
    <sheetView tabSelected="1" workbookViewId="0" topLeftCell="A1">
      <selection activeCell="A14" sqref="A14"/>
    </sheetView>
  </sheetViews>
  <sheetFormatPr defaultColWidth="9.00390625" defaultRowHeight="12.75" outlineLevelCol="1"/>
  <cols>
    <col min="2" max="2" width="5.875" style="1" bestFit="1" customWidth="1"/>
    <col min="3" max="3" width="19.625" style="0" hidden="1" customWidth="1" outlineLevel="1"/>
    <col min="4" max="4" width="22.625" style="0" hidden="1" customWidth="1" outlineLevel="1"/>
    <col min="5" max="5" width="17.375" style="0" hidden="1" customWidth="1" outlineLevel="1"/>
    <col min="6" max="6" width="10.25390625" style="0" hidden="1" customWidth="1" outlineLevel="1"/>
    <col min="7" max="7" width="6.625" style="2" bestFit="1" customWidth="1" collapsed="1"/>
    <col min="8" max="8" width="4.375" style="0" hidden="1" customWidth="1" outlineLevel="1"/>
    <col min="9" max="9" width="4.75390625" style="0" hidden="1" customWidth="1" outlineLevel="1"/>
    <col min="10" max="10" width="6.00390625" style="0" hidden="1" customWidth="1" outlineLevel="1"/>
    <col min="11" max="11" width="19.25390625" style="3" customWidth="1" collapsed="1"/>
    <col min="12" max="12" width="4.375" style="0" hidden="1" customWidth="1" outlineLevel="1"/>
    <col min="13" max="13" width="4.75390625" style="0" hidden="1" customWidth="1" outlineLevel="1"/>
    <col min="14" max="14" width="6.00390625" style="0" hidden="1" customWidth="1" outlineLevel="1"/>
    <col min="15" max="15" width="10.125" style="3" bestFit="1" customWidth="1" collapsed="1"/>
    <col min="16" max="16" width="4.375" style="0" hidden="1" customWidth="1" outlineLevel="1"/>
    <col min="17" max="17" width="4.75390625" style="0" hidden="1" customWidth="1" outlineLevel="1"/>
    <col min="18" max="18" width="6.00390625" style="0" hidden="1" customWidth="1" outlineLevel="1"/>
    <col min="19" max="19" width="10.125" style="0" bestFit="1" customWidth="1" collapsed="1"/>
    <col min="20" max="20" width="4.375" style="0" hidden="1" customWidth="1" outlineLevel="1"/>
    <col min="21" max="21" width="4.75390625" style="0" hidden="1" customWidth="1" outlineLevel="1"/>
    <col min="22" max="22" width="6.00390625" style="0" hidden="1" customWidth="1" outlineLevel="1"/>
    <col min="23" max="23" width="10.125" style="3" bestFit="1" customWidth="1" collapsed="1"/>
    <col min="24" max="24" width="4.375" style="0" hidden="1" customWidth="1" outlineLevel="1"/>
    <col min="25" max="25" width="4.75390625" style="0" hidden="1" customWidth="1" outlineLevel="1"/>
    <col min="26" max="26" width="6.00390625" style="0" hidden="1" customWidth="1" outlineLevel="1"/>
    <col min="27" max="27" width="21.00390625" style="3" customWidth="1" collapsed="1"/>
    <col min="28" max="28" width="4.375" style="0" hidden="1" customWidth="1" outlineLevel="1"/>
    <col min="29" max="29" width="4.75390625" style="0" hidden="1" customWidth="1" outlineLevel="1"/>
    <col min="30" max="30" width="6.00390625" style="0" hidden="1" customWidth="1" outlineLevel="1"/>
    <col min="31" max="31" width="10.125" style="0" bestFit="1" customWidth="1" collapsed="1"/>
    <col min="32" max="32" width="4.375" style="0" hidden="1" customWidth="1" outlineLevel="1"/>
    <col min="33" max="33" width="4.75390625" style="0" hidden="1" customWidth="1" outlineLevel="1"/>
    <col min="34" max="34" width="6.00390625" style="0" hidden="1" customWidth="1" outlineLevel="1"/>
    <col min="35" max="35" width="10.125" style="0" customWidth="1" collapsed="1"/>
    <col min="36" max="36" width="4.375" style="0" hidden="1" customWidth="1" outlineLevel="1"/>
    <col min="37" max="37" width="4.75390625" style="0" hidden="1" customWidth="1" outlineLevel="1"/>
    <col min="38" max="38" width="6.00390625" style="0" hidden="1" customWidth="1" outlineLevel="1"/>
    <col min="39" max="39" width="10.125" style="0" bestFit="1" customWidth="1" collapsed="1"/>
    <col min="40" max="40" width="12.00390625" style="0" bestFit="1" customWidth="1"/>
  </cols>
  <sheetData>
    <row r="1" spans="2:40" ht="23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19.5" customHeight="1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19.5" customHeight="1">
      <c r="A3" s="59"/>
      <c r="B3" s="116" t="s">
        <v>219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ht="19.5" customHeight="1" thickBot="1"/>
    <row r="5" spans="1:40" s="2" customFormat="1" ht="17.25" customHeight="1">
      <c r="A5" s="4" t="s">
        <v>3</v>
      </c>
      <c r="B5" s="4" t="s">
        <v>4</v>
      </c>
      <c r="C5" s="5" t="s">
        <v>5</v>
      </c>
      <c r="D5" s="6" t="s">
        <v>6</v>
      </c>
      <c r="E5" s="106" t="s">
        <v>7</v>
      </c>
      <c r="F5" s="107"/>
      <c r="G5" s="4" t="s">
        <v>8</v>
      </c>
      <c r="H5" s="99" t="s">
        <v>9</v>
      </c>
      <c r="I5" s="100"/>
      <c r="J5" s="100"/>
      <c r="K5" s="101"/>
      <c r="L5" s="103" t="s">
        <v>10</v>
      </c>
      <c r="M5" s="104"/>
      <c r="N5" s="104"/>
      <c r="O5" s="105"/>
      <c r="P5" s="110" t="s">
        <v>11</v>
      </c>
      <c r="Q5" s="111"/>
      <c r="R5" s="111"/>
      <c r="S5" s="112"/>
      <c r="T5" s="113" t="s">
        <v>12</v>
      </c>
      <c r="U5" s="114"/>
      <c r="V5" s="114"/>
      <c r="W5" s="115"/>
      <c r="X5" s="99" t="s">
        <v>13</v>
      </c>
      <c r="Y5" s="100"/>
      <c r="Z5" s="100"/>
      <c r="AA5" s="101"/>
      <c r="AB5" s="103" t="s">
        <v>14</v>
      </c>
      <c r="AC5" s="104"/>
      <c r="AD5" s="104"/>
      <c r="AE5" s="105"/>
      <c r="AF5" s="110" t="s">
        <v>15</v>
      </c>
      <c r="AG5" s="111"/>
      <c r="AH5" s="111"/>
      <c r="AI5" s="112"/>
      <c r="AJ5" s="113" t="s">
        <v>16</v>
      </c>
      <c r="AK5" s="114"/>
      <c r="AL5" s="114"/>
      <c r="AM5" s="115"/>
      <c r="AN5" s="7" t="s">
        <v>17</v>
      </c>
    </row>
    <row r="6" spans="1:40" s="2" customFormat="1" ht="22.5" customHeight="1" thickBot="1">
      <c r="A6" s="60" t="s">
        <v>220</v>
      </c>
      <c r="B6" s="8" t="s">
        <v>19</v>
      </c>
      <c r="C6" s="9" t="s">
        <v>20</v>
      </c>
      <c r="D6" s="10" t="s">
        <v>20</v>
      </c>
      <c r="E6" s="11" t="s">
        <v>21</v>
      </c>
      <c r="F6" s="12" t="s">
        <v>22</v>
      </c>
      <c r="G6" s="8"/>
      <c r="H6" s="13" t="s">
        <v>23</v>
      </c>
      <c r="I6" s="14" t="s">
        <v>24</v>
      </c>
      <c r="J6" s="14" t="s">
        <v>25</v>
      </c>
      <c r="K6" s="15" t="s">
        <v>26</v>
      </c>
      <c r="L6" s="16" t="s">
        <v>23</v>
      </c>
      <c r="M6" s="17" t="s">
        <v>24</v>
      </c>
      <c r="N6" s="17" t="s">
        <v>25</v>
      </c>
      <c r="O6" s="18" t="s">
        <v>27</v>
      </c>
      <c r="P6" s="19" t="s">
        <v>23</v>
      </c>
      <c r="Q6" s="20" t="s">
        <v>24</v>
      </c>
      <c r="R6" s="20" t="s">
        <v>25</v>
      </c>
      <c r="S6" s="21" t="s">
        <v>28</v>
      </c>
      <c r="T6" s="22" t="s">
        <v>23</v>
      </c>
      <c r="U6" s="23" t="s">
        <v>24</v>
      </c>
      <c r="V6" s="23" t="s">
        <v>25</v>
      </c>
      <c r="W6" s="24" t="s">
        <v>29</v>
      </c>
      <c r="X6" s="25" t="s">
        <v>23</v>
      </c>
      <c r="Y6" s="26" t="s">
        <v>24</v>
      </c>
      <c r="Z6" s="26" t="s">
        <v>25</v>
      </c>
      <c r="AA6" s="27" t="s">
        <v>30</v>
      </c>
      <c r="AB6" s="28" t="s">
        <v>23</v>
      </c>
      <c r="AC6" s="29" t="s">
        <v>24</v>
      </c>
      <c r="AD6" s="29" t="s">
        <v>25</v>
      </c>
      <c r="AE6" s="29" t="s">
        <v>31</v>
      </c>
      <c r="AF6" s="25" t="s">
        <v>23</v>
      </c>
      <c r="AG6" s="26" t="s">
        <v>24</v>
      </c>
      <c r="AH6" s="26" t="s">
        <v>25</v>
      </c>
      <c r="AI6" s="27" t="s">
        <v>32</v>
      </c>
      <c r="AJ6" s="28" t="s">
        <v>23</v>
      </c>
      <c r="AK6" s="29" t="s">
        <v>24</v>
      </c>
      <c r="AL6" s="29" t="s">
        <v>25</v>
      </c>
      <c r="AM6" s="29" t="s">
        <v>33</v>
      </c>
      <c r="AN6" s="31" t="s">
        <v>220</v>
      </c>
    </row>
    <row r="7" spans="1:40" ht="12.75">
      <c r="A7" s="1">
        <v>1</v>
      </c>
      <c r="B7" s="61">
        <v>131</v>
      </c>
      <c r="C7" s="37" t="s">
        <v>221</v>
      </c>
      <c r="D7" s="34" t="s">
        <v>222</v>
      </c>
      <c r="E7" s="34" t="s">
        <v>223</v>
      </c>
      <c r="F7" s="35" t="s">
        <v>224</v>
      </c>
      <c r="G7" s="36" t="s">
        <v>225</v>
      </c>
      <c r="H7" s="37"/>
      <c r="I7" s="34">
        <v>34</v>
      </c>
      <c r="J7" s="34">
        <v>0</v>
      </c>
      <c r="K7" s="38">
        <f aca="true" t="shared" si="0" ref="K7:K38">H7*60+I7+J7</f>
        <v>34</v>
      </c>
      <c r="L7" s="37">
        <v>3</v>
      </c>
      <c r="M7" s="34">
        <v>17</v>
      </c>
      <c r="N7" s="34"/>
      <c r="O7" s="38">
        <f aca="true" t="shared" si="1" ref="O7:O38">L7*60+M7+N7</f>
        <v>197</v>
      </c>
      <c r="P7" s="37">
        <v>3</v>
      </c>
      <c r="Q7" s="34">
        <v>40</v>
      </c>
      <c r="R7" s="34"/>
      <c r="S7" s="38">
        <f aca="true" t="shared" si="2" ref="S7:S38">P7*60+Q7+R7</f>
        <v>220</v>
      </c>
      <c r="T7" s="37">
        <v>5</v>
      </c>
      <c r="U7" s="34">
        <v>43</v>
      </c>
      <c r="V7" s="34">
        <v>6</v>
      </c>
      <c r="W7" s="38">
        <f aca="true" t="shared" si="3" ref="W7:W38">T7*60+U7+V7</f>
        <v>349</v>
      </c>
      <c r="X7" s="37"/>
      <c r="Y7" s="34">
        <v>34</v>
      </c>
      <c r="Z7" s="34">
        <v>0</v>
      </c>
      <c r="AA7" s="38">
        <f aca="true" t="shared" si="4" ref="AA7:AA38">X7*60+Y7+Z7</f>
        <v>34</v>
      </c>
      <c r="AB7" s="37">
        <v>3</v>
      </c>
      <c r="AC7" s="34">
        <v>0</v>
      </c>
      <c r="AD7" s="34"/>
      <c r="AE7" s="38">
        <f aca="true" t="shared" si="5" ref="AE7:AE38">AB7*60+AC7+AD7</f>
        <v>180</v>
      </c>
      <c r="AF7" s="37">
        <v>2</v>
      </c>
      <c r="AG7" s="34">
        <v>54</v>
      </c>
      <c r="AH7" s="34"/>
      <c r="AI7" s="38">
        <f aca="true" t="shared" si="6" ref="AI7:AI38">AF7*60+AG7+AH7</f>
        <v>174</v>
      </c>
      <c r="AJ7" s="37">
        <v>5</v>
      </c>
      <c r="AK7" s="34">
        <v>37</v>
      </c>
      <c r="AL7" s="34"/>
      <c r="AM7" s="62">
        <f aca="true" t="shared" si="7" ref="AM7:AM38">AJ7*60+AK7+AL7</f>
        <v>337</v>
      </c>
      <c r="AN7" s="39">
        <f aca="true" t="shared" si="8" ref="AN7:AN38">K7+O7+S7+W7+AA7+AE7+AI7+AM7</f>
        <v>1525</v>
      </c>
    </row>
    <row r="8" spans="1:40" ht="12.75">
      <c r="A8" s="1">
        <v>2</v>
      </c>
      <c r="B8" s="63">
        <v>83</v>
      </c>
      <c r="C8" s="44" t="s">
        <v>226</v>
      </c>
      <c r="D8" s="41" t="s">
        <v>227</v>
      </c>
      <c r="E8" s="41" t="s">
        <v>228</v>
      </c>
      <c r="F8" s="42" t="s">
        <v>229</v>
      </c>
      <c r="G8" s="43" t="s">
        <v>225</v>
      </c>
      <c r="H8" s="44"/>
      <c r="I8" s="41">
        <v>36</v>
      </c>
      <c r="J8" s="41">
        <v>0</v>
      </c>
      <c r="K8" s="45">
        <f t="shared" si="0"/>
        <v>36</v>
      </c>
      <c r="L8" s="44">
        <v>3</v>
      </c>
      <c r="M8" s="41">
        <v>25</v>
      </c>
      <c r="N8" s="41"/>
      <c r="O8" s="45">
        <f t="shared" si="1"/>
        <v>205</v>
      </c>
      <c r="P8" s="44">
        <v>3</v>
      </c>
      <c r="Q8" s="41">
        <v>39</v>
      </c>
      <c r="R8" s="41"/>
      <c r="S8" s="45">
        <f t="shared" si="2"/>
        <v>219</v>
      </c>
      <c r="T8" s="44">
        <v>5</v>
      </c>
      <c r="U8" s="41">
        <v>56</v>
      </c>
      <c r="V8" s="41">
        <v>6</v>
      </c>
      <c r="W8" s="45">
        <f t="shared" si="3"/>
        <v>362</v>
      </c>
      <c r="X8" s="44"/>
      <c r="Y8" s="41">
        <v>34</v>
      </c>
      <c r="Z8" s="41">
        <v>0</v>
      </c>
      <c r="AA8" s="45">
        <f t="shared" si="4"/>
        <v>34</v>
      </c>
      <c r="AB8" s="44">
        <v>2</v>
      </c>
      <c r="AC8" s="41">
        <v>57</v>
      </c>
      <c r="AD8" s="41"/>
      <c r="AE8" s="45">
        <f t="shared" si="5"/>
        <v>177</v>
      </c>
      <c r="AF8" s="44">
        <v>3</v>
      </c>
      <c r="AG8" s="41">
        <v>16</v>
      </c>
      <c r="AH8" s="41"/>
      <c r="AI8" s="45">
        <f t="shared" si="6"/>
        <v>196</v>
      </c>
      <c r="AJ8" s="44">
        <v>5</v>
      </c>
      <c r="AK8" s="41">
        <v>49</v>
      </c>
      <c r="AL8" s="41"/>
      <c r="AM8" s="64">
        <f t="shared" si="7"/>
        <v>349</v>
      </c>
      <c r="AN8" s="46">
        <f t="shared" si="8"/>
        <v>1578</v>
      </c>
    </row>
    <row r="9" spans="1:40" ht="12.75">
      <c r="A9" s="1">
        <v>3</v>
      </c>
      <c r="B9" s="63">
        <v>69</v>
      </c>
      <c r="C9" s="44" t="s">
        <v>230</v>
      </c>
      <c r="D9" s="41" t="s">
        <v>231</v>
      </c>
      <c r="E9" s="41" t="s">
        <v>228</v>
      </c>
      <c r="F9" s="42" t="s">
        <v>232</v>
      </c>
      <c r="G9" s="43" t="s">
        <v>225</v>
      </c>
      <c r="H9" s="44"/>
      <c r="I9" s="41">
        <v>37</v>
      </c>
      <c r="J9" s="41">
        <v>15</v>
      </c>
      <c r="K9" s="45">
        <f t="shared" si="0"/>
        <v>52</v>
      </c>
      <c r="L9" s="44">
        <v>3</v>
      </c>
      <c r="M9" s="41">
        <v>21</v>
      </c>
      <c r="N9" s="41"/>
      <c r="O9" s="45">
        <f t="shared" si="1"/>
        <v>201</v>
      </c>
      <c r="P9" s="44">
        <v>3</v>
      </c>
      <c r="Q9" s="41">
        <v>42</v>
      </c>
      <c r="R9" s="41"/>
      <c r="S9" s="45">
        <f t="shared" si="2"/>
        <v>222</v>
      </c>
      <c r="T9" s="44">
        <v>5</v>
      </c>
      <c r="U9" s="41">
        <v>53</v>
      </c>
      <c r="V9" s="41">
        <v>12</v>
      </c>
      <c r="W9" s="45">
        <f t="shared" si="3"/>
        <v>365</v>
      </c>
      <c r="X9" s="44"/>
      <c r="Y9" s="41">
        <v>32</v>
      </c>
      <c r="Z9" s="41">
        <v>0</v>
      </c>
      <c r="AA9" s="45">
        <f t="shared" si="4"/>
        <v>32</v>
      </c>
      <c r="AB9" s="44">
        <v>3</v>
      </c>
      <c r="AC9" s="41">
        <v>2</v>
      </c>
      <c r="AD9" s="41"/>
      <c r="AE9" s="45">
        <f t="shared" si="5"/>
        <v>182</v>
      </c>
      <c r="AF9" s="44">
        <v>3</v>
      </c>
      <c r="AG9" s="41">
        <v>3</v>
      </c>
      <c r="AH9" s="41"/>
      <c r="AI9" s="45">
        <f t="shared" si="6"/>
        <v>183</v>
      </c>
      <c r="AJ9" s="44">
        <v>5</v>
      </c>
      <c r="AK9" s="41">
        <v>42</v>
      </c>
      <c r="AL9" s="41"/>
      <c r="AM9" s="64">
        <f t="shared" si="7"/>
        <v>342</v>
      </c>
      <c r="AN9" s="46">
        <f t="shared" si="8"/>
        <v>1579</v>
      </c>
    </row>
    <row r="10" spans="1:40" ht="12.75">
      <c r="A10" s="1">
        <v>4</v>
      </c>
      <c r="B10" s="63">
        <v>68</v>
      </c>
      <c r="C10" s="44" t="s">
        <v>233</v>
      </c>
      <c r="D10" s="41" t="s">
        <v>234</v>
      </c>
      <c r="E10" s="41" t="s">
        <v>235</v>
      </c>
      <c r="F10" s="42" t="s">
        <v>236</v>
      </c>
      <c r="G10" s="43" t="s">
        <v>225</v>
      </c>
      <c r="H10" s="44"/>
      <c r="I10" s="41">
        <v>38</v>
      </c>
      <c r="J10" s="41">
        <v>0</v>
      </c>
      <c r="K10" s="45">
        <f t="shared" si="0"/>
        <v>38</v>
      </c>
      <c r="L10" s="44">
        <v>3</v>
      </c>
      <c r="M10" s="41">
        <v>30</v>
      </c>
      <c r="N10" s="41"/>
      <c r="O10" s="45">
        <f t="shared" si="1"/>
        <v>210</v>
      </c>
      <c r="P10" s="44">
        <v>3</v>
      </c>
      <c r="Q10" s="41">
        <v>45</v>
      </c>
      <c r="R10" s="41"/>
      <c r="S10" s="45">
        <f t="shared" si="2"/>
        <v>225</v>
      </c>
      <c r="T10" s="44">
        <v>6</v>
      </c>
      <c r="U10" s="41">
        <v>0</v>
      </c>
      <c r="V10" s="41">
        <v>12</v>
      </c>
      <c r="W10" s="45">
        <f t="shared" si="3"/>
        <v>372</v>
      </c>
      <c r="X10" s="44"/>
      <c r="Y10" s="41">
        <v>33</v>
      </c>
      <c r="Z10" s="41">
        <v>15</v>
      </c>
      <c r="AA10" s="45">
        <f t="shared" si="4"/>
        <v>48</v>
      </c>
      <c r="AB10" s="44">
        <v>3</v>
      </c>
      <c r="AC10" s="41">
        <v>8</v>
      </c>
      <c r="AD10" s="41"/>
      <c r="AE10" s="45">
        <f t="shared" si="5"/>
        <v>188</v>
      </c>
      <c r="AF10" s="44">
        <v>2</v>
      </c>
      <c r="AG10" s="41">
        <v>59</v>
      </c>
      <c r="AH10" s="41"/>
      <c r="AI10" s="45">
        <f t="shared" si="6"/>
        <v>179</v>
      </c>
      <c r="AJ10" s="44">
        <v>5</v>
      </c>
      <c r="AK10" s="41">
        <v>33</v>
      </c>
      <c r="AL10" s="41"/>
      <c r="AM10" s="64">
        <f t="shared" si="7"/>
        <v>333</v>
      </c>
      <c r="AN10" s="46">
        <f t="shared" si="8"/>
        <v>1593</v>
      </c>
    </row>
    <row r="11" spans="1:40" ht="12.75">
      <c r="A11" s="1">
        <v>5</v>
      </c>
      <c r="B11" s="63">
        <v>117</v>
      </c>
      <c r="C11" s="44" t="s">
        <v>237</v>
      </c>
      <c r="D11" s="41" t="s">
        <v>238</v>
      </c>
      <c r="E11" s="41" t="s">
        <v>223</v>
      </c>
      <c r="F11" s="42" t="s">
        <v>239</v>
      </c>
      <c r="G11" s="43" t="s">
        <v>225</v>
      </c>
      <c r="H11" s="44"/>
      <c r="I11" s="41">
        <v>45</v>
      </c>
      <c r="J11" s="41">
        <v>0</v>
      </c>
      <c r="K11" s="45">
        <f t="shared" si="0"/>
        <v>45</v>
      </c>
      <c r="L11" s="44">
        <v>3</v>
      </c>
      <c r="M11" s="41">
        <v>10</v>
      </c>
      <c r="N11" s="41"/>
      <c r="O11" s="45">
        <f t="shared" si="1"/>
        <v>190</v>
      </c>
      <c r="P11" s="44">
        <v>3</v>
      </c>
      <c r="Q11" s="41">
        <v>54</v>
      </c>
      <c r="R11" s="41">
        <v>15</v>
      </c>
      <c r="S11" s="45">
        <f t="shared" si="2"/>
        <v>249</v>
      </c>
      <c r="T11" s="44">
        <v>6</v>
      </c>
      <c r="U11" s="41">
        <v>2</v>
      </c>
      <c r="V11" s="41"/>
      <c r="W11" s="45">
        <f t="shared" si="3"/>
        <v>362</v>
      </c>
      <c r="X11" s="44"/>
      <c r="Y11" s="41">
        <v>36</v>
      </c>
      <c r="Z11" s="41">
        <v>0</v>
      </c>
      <c r="AA11" s="45">
        <f t="shared" si="4"/>
        <v>36</v>
      </c>
      <c r="AB11" s="44">
        <v>2</v>
      </c>
      <c r="AC11" s="41">
        <v>57</v>
      </c>
      <c r="AD11" s="41">
        <v>3</v>
      </c>
      <c r="AE11" s="45">
        <f t="shared" si="5"/>
        <v>180</v>
      </c>
      <c r="AF11" s="44">
        <v>3</v>
      </c>
      <c r="AG11" s="41">
        <v>20</v>
      </c>
      <c r="AH11" s="41"/>
      <c r="AI11" s="45">
        <f t="shared" si="6"/>
        <v>200</v>
      </c>
      <c r="AJ11" s="44">
        <v>5</v>
      </c>
      <c r="AK11" s="41">
        <v>47</v>
      </c>
      <c r="AL11" s="41"/>
      <c r="AM11" s="64">
        <f t="shared" si="7"/>
        <v>347</v>
      </c>
      <c r="AN11" s="46">
        <f t="shared" si="8"/>
        <v>1609</v>
      </c>
    </row>
    <row r="12" spans="1:40" ht="12.75">
      <c r="A12" s="1">
        <v>6</v>
      </c>
      <c r="B12" s="63">
        <v>138</v>
      </c>
      <c r="C12" s="44" t="s">
        <v>240</v>
      </c>
      <c r="D12" s="41" t="s">
        <v>241</v>
      </c>
      <c r="E12" s="41" t="s">
        <v>242</v>
      </c>
      <c r="F12" s="42">
        <v>0</v>
      </c>
      <c r="G12" s="43" t="s">
        <v>225</v>
      </c>
      <c r="H12" s="44"/>
      <c r="I12" s="41">
        <v>26</v>
      </c>
      <c r="J12" s="41">
        <v>60</v>
      </c>
      <c r="K12" s="45">
        <f t="shared" si="0"/>
        <v>86</v>
      </c>
      <c r="L12" s="44">
        <v>3</v>
      </c>
      <c r="M12" s="41">
        <v>19</v>
      </c>
      <c r="N12" s="41"/>
      <c r="O12" s="45">
        <f t="shared" si="1"/>
        <v>199</v>
      </c>
      <c r="P12" s="44">
        <v>3</v>
      </c>
      <c r="Q12" s="41">
        <v>24</v>
      </c>
      <c r="R12" s="41"/>
      <c r="S12" s="45">
        <f t="shared" si="2"/>
        <v>204</v>
      </c>
      <c r="T12" s="44">
        <v>6</v>
      </c>
      <c r="U12" s="41">
        <v>1</v>
      </c>
      <c r="V12" s="41">
        <v>6</v>
      </c>
      <c r="W12" s="45">
        <f t="shared" si="3"/>
        <v>367</v>
      </c>
      <c r="X12" s="44"/>
      <c r="Y12" s="41">
        <v>33</v>
      </c>
      <c r="Z12" s="41">
        <v>18</v>
      </c>
      <c r="AA12" s="45">
        <f t="shared" si="4"/>
        <v>51</v>
      </c>
      <c r="AB12" s="44">
        <v>3</v>
      </c>
      <c r="AC12" s="41">
        <v>9</v>
      </c>
      <c r="AD12" s="41">
        <v>3</v>
      </c>
      <c r="AE12" s="45">
        <f t="shared" si="5"/>
        <v>192</v>
      </c>
      <c r="AF12" s="44">
        <v>2</v>
      </c>
      <c r="AG12" s="41">
        <v>56</v>
      </c>
      <c r="AH12" s="41">
        <v>3</v>
      </c>
      <c r="AI12" s="45">
        <f t="shared" si="6"/>
        <v>179</v>
      </c>
      <c r="AJ12" s="44">
        <v>5</v>
      </c>
      <c r="AK12" s="41">
        <v>48</v>
      </c>
      <c r="AL12" s="41">
        <v>3</v>
      </c>
      <c r="AM12" s="64">
        <f t="shared" si="7"/>
        <v>351</v>
      </c>
      <c r="AN12" s="46">
        <f t="shared" si="8"/>
        <v>1629</v>
      </c>
    </row>
    <row r="13" spans="1:40" ht="12.75">
      <c r="A13" s="1">
        <v>7</v>
      </c>
      <c r="B13" s="63">
        <v>64</v>
      </c>
      <c r="C13" s="44" t="s">
        <v>243</v>
      </c>
      <c r="D13" s="41" t="s">
        <v>244</v>
      </c>
      <c r="E13" s="41" t="s">
        <v>108</v>
      </c>
      <c r="F13" s="42" t="s">
        <v>245</v>
      </c>
      <c r="G13" s="43" t="s">
        <v>225</v>
      </c>
      <c r="H13" s="44"/>
      <c r="I13" s="41">
        <v>36</v>
      </c>
      <c r="J13" s="41">
        <v>0</v>
      </c>
      <c r="K13" s="45">
        <f t="shared" si="0"/>
        <v>36</v>
      </c>
      <c r="L13" s="44">
        <v>3</v>
      </c>
      <c r="M13" s="41">
        <v>31</v>
      </c>
      <c r="N13" s="41">
        <v>15</v>
      </c>
      <c r="O13" s="45">
        <f t="shared" si="1"/>
        <v>226</v>
      </c>
      <c r="P13" s="44">
        <v>3</v>
      </c>
      <c r="Q13" s="41">
        <v>29</v>
      </c>
      <c r="R13" s="41"/>
      <c r="S13" s="45">
        <f t="shared" si="2"/>
        <v>209</v>
      </c>
      <c r="T13" s="44">
        <v>6</v>
      </c>
      <c r="U13" s="41">
        <v>16</v>
      </c>
      <c r="V13" s="41"/>
      <c r="W13" s="45">
        <f t="shared" si="3"/>
        <v>376</v>
      </c>
      <c r="X13" s="44"/>
      <c r="Y13" s="41">
        <v>35</v>
      </c>
      <c r="Z13" s="41">
        <v>0</v>
      </c>
      <c r="AA13" s="45">
        <f t="shared" si="4"/>
        <v>35</v>
      </c>
      <c r="AB13" s="44">
        <v>3</v>
      </c>
      <c r="AC13" s="41">
        <v>10</v>
      </c>
      <c r="AD13" s="41"/>
      <c r="AE13" s="45">
        <f t="shared" si="5"/>
        <v>190</v>
      </c>
      <c r="AF13" s="44">
        <v>3</v>
      </c>
      <c r="AG13" s="41">
        <v>38</v>
      </c>
      <c r="AH13" s="41">
        <v>15</v>
      </c>
      <c r="AI13" s="45">
        <f t="shared" si="6"/>
        <v>233</v>
      </c>
      <c r="AJ13" s="44">
        <v>5</v>
      </c>
      <c r="AK13" s="41">
        <v>50</v>
      </c>
      <c r="AL13" s="41"/>
      <c r="AM13" s="64">
        <f t="shared" si="7"/>
        <v>350</v>
      </c>
      <c r="AN13" s="46">
        <f t="shared" si="8"/>
        <v>1655</v>
      </c>
    </row>
    <row r="14" spans="1:40" ht="12.75">
      <c r="A14" s="1">
        <v>8</v>
      </c>
      <c r="B14" s="63">
        <v>101</v>
      </c>
      <c r="C14" s="44" t="s">
        <v>246</v>
      </c>
      <c r="D14" s="41" t="s">
        <v>247</v>
      </c>
      <c r="E14" s="41" t="s">
        <v>242</v>
      </c>
      <c r="F14" s="42" t="s">
        <v>248</v>
      </c>
      <c r="G14" s="43" t="s">
        <v>225</v>
      </c>
      <c r="H14" s="44"/>
      <c r="I14" s="41">
        <v>36</v>
      </c>
      <c r="J14" s="41">
        <v>15</v>
      </c>
      <c r="K14" s="45">
        <f t="shared" si="0"/>
        <v>51</v>
      </c>
      <c r="L14" s="44">
        <v>4</v>
      </c>
      <c r="M14" s="41">
        <v>2</v>
      </c>
      <c r="N14" s="41">
        <v>3</v>
      </c>
      <c r="O14" s="45">
        <f t="shared" si="1"/>
        <v>245</v>
      </c>
      <c r="P14" s="44">
        <v>3</v>
      </c>
      <c r="Q14" s="41">
        <v>31</v>
      </c>
      <c r="R14" s="41"/>
      <c r="S14" s="45">
        <f t="shared" si="2"/>
        <v>211</v>
      </c>
      <c r="T14" s="44">
        <v>6</v>
      </c>
      <c r="U14" s="41">
        <v>11</v>
      </c>
      <c r="V14" s="41"/>
      <c r="W14" s="45">
        <f t="shared" si="3"/>
        <v>371</v>
      </c>
      <c r="X14" s="44"/>
      <c r="Y14" s="41">
        <v>35</v>
      </c>
      <c r="Z14" s="41">
        <v>0</v>
      </c>
      <c r="AA14" s="45">
        <f t="shared" si="4"/>
        <v>35</v>
      </c>
      <c r="AB14" s="44">
        <v>3</v>
      </c>
      <c r="AC14" s="41">
        <v>10</v>
      </c>
      <c r="AD14" s="41">
        <v>3</v>
      </c>
      <c r="AE14" s="45">
        <f t="shared" si="5"/>
        <v>193</v>
      </c>
      <c r="AF14" s="44">
        <v>3</v>
      </c>
      <c r="AG14" s="41">
        <v>19</v>
      </c>
      <c r="AH14" s="41"/>
      <c r="AI14" s="45">
        <f t="shared" si="6"/>
        <v>199</v>
      </c>
      <c r="AJ14" s="44">
        <v>5</v>
      </c>
      <c r="AK14" s="41">
        <v>54</v>
      </c>
      <c r="AL14" s="41"/>
      <c r="AM14" s="64">
        <f t="shared" si="7"/>
        <v>354</v>
      </c>
      <c r="AN14" s="46">
        <f t="shared" si="8"/>
        <v>1659</v>
      </c>
    </row>
    <row r="15" spans="1:40" ht="12.75">
      <c r="A15" s="1">
        <v>9</v>
      </c>
      <c r="B15" s="63">
        <v>126</v>
      </c>
      <c r="C15" s="44" t="s">
        <v>249</v>
      </c>
      <c r="D15" s="41" t="s">
        <v>250</v>
      </c>
      <c r="E15" s="41" t="s">
        <v>251</v>
      </c>
      <c r="F15" s="42" t="s">
        <v>252</v>
      </c>
      <c r="G15" s="43" t="s">
        <v>225</v>
      </c>
      <c r="H15" s="44"/>
      <c r="I15" s="41">
        <v>38</v>
      </c>
      <c r="J15" s="41">
        <v>15</v>
      </c>
      <c r="K15" s="45">
        <f t="shared" si="0"/>
        <v>53</v>
      </c>
      <c r="L15" s="44">
        <v>3</v>
      </c>
      <c r="M15" s="41">
        <v>21</v>
      </c>
      <c r="N15" s="41"/>
      <c r="O15" s="45">
        <f t="shared" si="1"/>
        <v>201</v>
      </c>
      <c r="P15" s="44">
        <v>3</v>
      </c>
      <c r="Q15" s="41">
        <v>38</v>
      </c>
      <c r="R15" s="41"/>
      <c r="S15" s="45">
        <f t="shared" si="2"/>
        <v>218</v>
      </c>
      <c r="T15" s="44">
        <v>6</v>
      </c>
      <c r="U15" s="41">
        <v>18</v>
      </c>
      <c r="V15" s="41">
        <v>33</v>
      </c>
      <c r="W15" s="45">
        <f t="shared" si="3"/>
        <v>411</v>
      </c>
      <c r="X15" s="44"/>
      <c r="Y15" s="41">
        <v>34</v>
      </c>
      <c r="Z15" s="41">
        <v>0</v>
      </c>
      <c r="AA15" s="45">
        <f t="shared" si="4"/>
        <v>34</v>
      </c>
      <c r="AB15" s="44">
        <v>3</v>
      </c>
      <c r="AC15" s="41">
        <v>6</v>
      </c>
      <c r="AD15" s="41"/>
      <c r="AE15" s="45">
        <f t="shared" si="5"/>
        <v>186</v>
      </c>
      <c r="AF15" s="44">
        <v>3</v>
      </c>
      <c r="AG15" s="41">
        <v>10</v>
      </c>
      <c r="AH15" s="41">
        <v>3</v>
      </c>
      <c r="AI15" s="45">
        <f t="shared" si="6"/>
        <v>193</v>
      </c>
      <c r="AJ15" s="44">
        <v>6</v>
      </c>
      <c r="AK15" s="41">
        <v>0</v>
      </c>
      <c r="AL15" s="41">
        <v>9</v>
      </c>
      <c r="AM15" s="64">
        <f t="shared" si="7"/>
        <v>369</v>
      </c>
      <c r="AN15" s="46">
        <f t="shared" si="8"/>
        <v>1665</v>
      </c>
    </row>
    <row r="16" spans="1:40" ht="12.75">
      <c r="A16" s="1">
        <v>10</v>
      </c>
      <c r="B16" s="63">
        <v>118</v>
      </c>
      <c r="C16" s="44" t="s">
        <v>253</v>
      </c>
      <c r="D16" s="41" t="s">
        <v>254</v>
      </c>
      <c r="E16" s="41" t="s">
        <v>255</v>
      </c>
      <c r="F16" s="42" t="s">
        <v>256</v>
      </c>
      <c r="G16" s="43" t="s">
        <v>225</v>
      </c>
      <c r="H16" s="44"/>
      <c r="I16" s="41">
        <v>34</v>
      </c>
      <c r="J16" s="41">
        <v>0</v>
      </c>
      <c r="K16" s="45">
        <f t="shared" si="0"/>
        <v>34</v>
      </c>
      <c r="L16" s="44">
        <v>2</v>
      </c>
      <c r="M16" s="41">
        <v>29</v>
      </c>
      <c r="N16" s="41"/>
      <c r="O16" s="45">
        <f t="shared" si="1"/>
        <v>149</v>
      </c>
      <c r="P16" s="44">
        <v>4</v>
      </c>
      <c r="Q16" s="41">
        <v>1</v>
      </c>
      <c r="R16" s="41"/>
      <c r="S16" s="45">
        <f t="shared" si="2"/>
        <v>241</v>
      </c>
      <c r="T16" s="44">
        <v>6</v>
      </c>
      <c r="U16" s="41">
        <v>41</v>
      </c>
      <c r="V16" s="41"/>
      <c r="W16" s="45">
        <f t="shared" si="3"/>
        <v>401</v>
      </c>
      <c r="X16" s="44"/>
      <c r="Y16" s="41">
        <v>34</v>
      </c>
      <c r="Z16" s="41">
        <v>0</v>
      </c>
      <c r="AA16" s="45">
        <f t="shared" si="4"/>
        <v>34</v>
      </c>
      <c r="AB16" s="44">
        <v>3</v>
      </c>
      <c r="AC16" s="41">
        <v>34</v>
      </c>
      <c r="AD16" s="41"/>
      <c r="AE16" s="45">
        <f t="shared" si="5"/>
        <v>214</v>
      </c>
      <c r="AF16" s="44">
        <v>3</v>
      </c>
      <c r="AG16" s="41">
        <v>31</v>
      </c>
      <c r="AH16" s="41"/>
      <c r="AI16" s="45">
        <f t="shared" si="6"/>
        <v>211</v>
      </c>
      <c r="AJ16" s="44">
        <v>6</v>
      </c>
      <c r="AK16" s="41">
        <v>35</v>
      </c>
      <c r="AL16" s="41"/>
      <c r="AM16" s="64">
        <f t="shared" si="7"/>
        <v>395</v>
      </c>
      <c r="AN16" s="46">
        <f t="shared" si="8"/>
        <v>1679</v>
      </c>
    </row>
    <row r="17" spans="1:40" ht="12.75">
      <c r="A17" s="1">
        <v>11</v>
      </c>
      <c r="B17" s="63">
        <v>120</v>
      </c>
      <c r="C17" s="44" t="s">
        <v>257</v>
      </c>
      <c r="D17" s="41" t="s">
        <v>258</v>
      </c>
      <c r="E17" s="41" t="s">
        <v>259</v>
      </c>
      <c r="F17" s="42" t="s">
        <v>260</v>
      </c>
      <c r="G17" s="43" t="s">
        <v>225</v>
      </c>
      <c r="H17" s="44"/>
      <c r="I17" s="41">
        <v>39</v>
      </c>
      <c r="J17" s="41">
        <v>15</v>
      </c>
      <c r="K17" s="45">
        <f t="shared" si="0"/>
        <v>54</v>
      </c>
      <c r="L17" s="44">
        <v>3</v>
      </c>
      <c r="M17" s="41">
        <v>27</v>
      </c>
      <c r="N17" s="41"/>
      <c r="O17" s="45">
        <f t="shared" si="1"/>
        <v>207</v>
      </c>
      <c r="P17" s="44">
        <v>3</v>
      </c>
      <c r="Q17" s="41">
        <v>27</v>
      </c>
      <c r="R17" s="41"/>
      <c r="S17" s="45">
        <f t="shared" si="2"/>
        <v>207</v>
      </c>
      <c r="T17" s="44">
        <v>6</v>
      </c>
      <c r="U17" s="41">
        <v>31</v>
      </c>
      <c r="V17" s="41">
        <v>6</v>
      </c>
      <c r="W17" s="45">
        <f t="shared" si="3"/>
        <v>397</v>
      </c>
      <c r="X17" s="44"/>
      <c r="Y17" s="41">
        <v>36</v>
      </c>
      <c r="Z17" s="41">
        <v>0</v>
      </c>
      <c r="AA17" s="45">
        <f t="shared" si="4"/>
        <v>36</v>
      </c>
      <c r="AB17" s="44">
        <v>3</v>
      </c>
      <c r="AC17" s="41">
        <v>8</v>
      </c>
      <c r="AD17" s="41">
        <v>15</v>
      </c>
      <c r="AE17" s="45">
        <f t="shared" si="5"/>
        <v>203</v>
      </c>
      <c r="AF17" s="44">
        <v>3</v>
      </c>
      <c r="AG17" s="41">
        <v>12</v>
      </c>
      <c r="AH17" s="41"/>
      <c r="AI17" s="45">
        <f t="shared" si="6"/>
        <v>192</v>
      </c>
      <c r="AJ17" s="44">
        <v>6</v>
      </c>
      <c r="AK17" s="41">
        <v>30</v>
      </c>
      <c r="AL17" s="41">
        <v>3</v>
      </c>
      <c r="AM17" s="64">
        <f t="shared" si="7"/>
        <v>393</v>
      </c>
      <c r="AN17" s="46">
        <f t="shared" si="8"/>
        <v>1689</v>
      </c>
    </row>
    <row r="18" spans="1:40" ht="12.75">
      <c r="A18" s="1">
        <v>12</v>
      </c>
      <c r="B18" s="63">
        <v>55</v>
      </c>
      <c r="C18" s="44" t="s">
        <v>261</v>
      </c>
      <c r="D18" s="41" t="s">
        <v>262</v>
      </c>
      <c r="E18" s="41" t="s">
        <v>242</v>
      </c>
      <c r="F18" s="42" t="s">
        <v>263</v>
      </c>
      <c r="G18" s="43" t="s">
        <v>225</v>
      </c>
      <c r="H18" s="44"/>
      <c r="I18" s="41">
        <v>37</v>
      </c>
      <c r="J18" s="41">
        <v>15</v>
      </c>
      <c r="K18" s="45">
        <f t="shared" si="0"/>
        <v>52</v>
      </c>
      <c r="L18" s="44">
        <v>4</v>
      </c>
      <c r="M18" s="41">
        <v>18</v>
      </c>
      <c r="N18" s="41"/>
      <c r="O18" s="45">
        <f t="shared" si="1"/>
        <v>258</v>
      </c>
      <c r="P18" s="44">
        <v>3</v>
      </c>
      <c r="Q18" s="41">
        <v>49</v>
      </c>
      <c r="R18" s="41"/>
      <c r="S18" s="45">
        <f t="shared" si="2"/>
        <v>229</v>
      </c>
      <c r="T18" s="44">
        <v>6</v>
      </c>
      <c r="U18" s="41">
        <v>12</v>
      </c>
      <c r="V18" s="41">
        <v>9</v>
      </c>
      <c r="W18" s="45">
        <f t="shared" si="3"/>
        <v>381</v>
      </c>
      <c r="X18" s="44"/>
      <c r="Y18" s="41">
        <v>39</v>
      </c>
      <c r="Z18" s="41">
        <v>0</v>
      </c>
      <c r="AA18" s="45">
        <f t="shared" si="4"/>
        <v>39</v>
      </c>
      <c r="AB18" s="44">
        <v>3</v>
      </c>
      <c r="AC18" s="41">
        <v>9</v>
      </c>
      <c r="AD18" s="41"/>
      <c r="AE18" s="45">
        <f t="shared" si="5"/>
        <v>189</v>
      </c>
      <c r="AF18" s="44">
        <v>3</v>
      </c>
      <c r="AG18" s="41">
        <v>9</v>
      </c>
      <c r="AH18" s="41"/>
      <c r="AI18" s="45">
        <f t="shared" si="6"/>
        <v>189</v>
      </c>
      <c r="AJ18" s="44">
        <v>5</v>
      </c>
      <c r="AK18" s="41">
        <v>56</v>
      </c>
      <c r="AL18" s="41"/>
      <c r="AM18" s="64">
        <f t="shared" si="7"/>
        <v>356</v>
      </c>
      <c r="AN18" s="46">
        <f t="shared" si="8"/>
        <v>1693</v>
      </c>
    </row>
    <row r="19" spans="1:40" ht="12.75">
      <c r="A19" s="1">
        <v>13</v>
      </c>
      <c r="B19" s="63">
        <v>130</v>
      </c>
      <c r="C19" s="44" t="s">
        <v>264</v>
      </c>
      <c r="D19" s="41" t="s">
        <v>265</v>
      </c>
      <c r="E19" s="41" t="s">
        <v>266</v>
      </c>
      <c r="F19" s="42" t="s">
        <v>267</v>
      </c>
      <c r="G19" s="43" t="s">
        <v>268</v>
      </c>
      <c r="H19" s="44"/>
      <c r="I19" s="41">
        <v>46</v>
      </c>
      <c r="J19" s="41">
        <v>0</v>
      </c>
      <c r="K19" s="45">
        <f t="shared" si="0"/>
        <v>46</v>
      </c>
      <c r="L19" s="44">
        <v>3</v>
      </c>
      <c r="M19" s="41">
        <v>31</v>
      </c>
      <c r="N19" s="41"/>
      <c r="O19" s="45">
        <f t="shared" si="1"/>
        <v>211</v>
      </c>
      <c r="P19" s="44">
        <v>4</v>
      </c>
      <c r="Q19" s="41">
        <v>59</v>
      </c>
      <c r="R19" s="41"/>
      <c r="S19" s="45">
        <f t="shared" si="2"/>
        <v>299</v>
      </c>
      <c r="T19" s="44">
        <v>6</v>
      </c>
      <c r="U19" s="41">
        <v>12</v>
      </c>
      <c r="V19" s="41"/>
      <c r="W19" s="45">
        <f t="shared" si="3"/>
        <v>372</v>
      </c>
      <c r="X19" s="44"/>
      <c r="Y19" s="41">
        <v>38</v>
      </c>
      <c r="Z19" s="41">
        <v>0</v>
      </c>
      <c r="AA19" s="45">
        <f t="shared" si="4"/>
        <v>38</v>
      </c>
      <c r="AB19" s="44">
        <v>3</v>
      </c>
      <c r="AC19" s="41">
        <v>7</v>
      </c>
      <c r="AD19" s="41">
        <v>15</v>
      </c>
      <c r="AE19" s="45">
        <f t="shared" si="5"/>
        <v>202</v>
      </c>
      <c r="AF19" s="44">
        <v>3</v>
      </c>
      <c r="AG19" s="41">
        <v>0</v>
      </c>
      <c r="AH19" s="41"/>
      <c r="AI19" s="45">
        <f t="shared" si="6"/>
        <v>180</v>
      </c>
      <c r="AJ19" s="44">
        <v>5</v>
      </c>
      <c r="AK19" s="41">
        <v>50</v>
      </c>
      <c r="AL19" s="41"/>
      <c r="AM19" s="64">
        <f t="shared" si="7"/>
        <v>350</v>
      </c>
      <c r="AN19" s="46">
        <f t="shared" si="8"/>
        <v>1698</v>
      </c>
    </row>
    <row r="20" spans="1:40" ht="12.75">
      <c r="A20" s="1">
        <v>14</v>
      </c>
      <c r="B20" s="63">
        <v>140</v>
      </c>
      <c r="C20" s="44" t="s">
        <v>269</v>
      </c>
      <c r="D20" s="41" t="s">
        <v>270</v>
      </c>
      <c r="E20" s="41" t="s">
        <v>266</v>
      </c>
      <c r="F20" s="42">
        <v>0</v>
      </c>
      <c r="G20" s="43" t="s">
        <v>225</v>
      </c>
      <c r="H20" s="44"/>
      <c r="I20" s="41">
        <v>36</v>
      </c>
      <c r="J20" s="41">
        <v>0</v>
      </c>
      <c r="K20" s="45">
        <f t="shared" si="0"/>
        <v>36</v>
      </c>
      <c r="L20" s="44">
        <v>3</v>
      </c>
      <c r="M20" s="41">
        <v>21</v>
      </c>
      <c r="N20" s="41"/>
      <c r="O20" s="45">
        <f t="shared" si="1"/>
        <v>201</v>
      </c>
      <c r="P20" s="44">
        <v>3</v>
      </c>
      <c r="Q20" s="41">
        <v>45</v>
      </c>
      <c r="R20" s="41">
        <v>18</v>
      </c>
      <c r="S20" s="45">
        <f t="shared" si="2"/>
        <v>243</v>
      </c>
      <c r="T20" s="44">
        <v>6</v>
      </c>
      <c r="U20" s="41">
        <v>7</v>
      </c>
      <c r="V20" s="41">
        <v>3</v>
      </c>
      <c r="W20" s="45">
        <f t="shared" si="3"/>
        <v>370</v>
      </c>
      <c r="X20" s="44"/>
      <c r="Y20" s="41">
        <v>34</v>
      </c>
      <c r="Z20" s="41">
        <v>0</v>
      </c>
      <c r="AA20" s="45">
        <f t="shared" si="4"/>
        <v>34</v>
      </c>
      <c r="AB20" s="44">
        <v>3</v>
      </c>
      <c r="AC20" s="41">
        <v>10</v>
      </c>
      <c r="AD20" s="41"/>
      <c r="AE20" s="45">
        <f t="shared" si="5"/>
        <v>190</v>
      </c>
      <c r="AF20" s="44">
        <v>3</v>
      </c>
      <c r="AG20" s="41">
        <v>53</v>
      </c>
      <c r="AH20" s="41"/>
      <c r="AI20" s="45">
        <f t="shared" si="6"/>
        <v>233</v>
      </c>
      <c r="AJ20" s="44">
        <v>6</v>
      </c>
      <c r="AK20" s="41">
        <v>31</v>
      </c>
      <c r="AL20" s="41"/>
      <c r="AM20" s="64">
        <f t="shared" si="7"/>
        <v>391</v>
      </c>
      <c r="AN20" s="46">
        <f t="shared" si="8"/>
        <v>1698</v>
      </c>
    </row>
    <row r="21" spans="1:40" ht="12.75">
      <c r="A21" s="1">
        <v>15</v>
      </c>
      <c r="B21" s="63">
        <v>57</v>
      </c>
      <c r="C21" s="44" t="s">
        <v>271</v>
      </c>
      <c r="D21" s="41" t="s">
        <v>272</v>
      </c>
      <c r="E21" s="41" t="s">
        <v>242</v>
      </c>
      <c r="F21" s="42" t="s">
        <v>273</v>
      </c>
      <c r="G21" s="43" t="s">
        <v>225</v>
      </c>
      <c r="H21" s="44"/>
      <c r="I21" s="41">
        <v>43</v>
      </c>
      <c r="J21" s="41">
        <v>0</v>
      </c>
      <c r="K21" s="45">
        <f t="shared" si="0"/>
        <v>43</v>
      </c>
      <c r="L21" s="44">
        <v>3</v>
      </c>
      <c r="M21" s="41">
        <v>33</v>
      </c>
      <c r="N21" s="41"/>
      <c r="O21" s="45">
        <f t="shared" si="1"/>
        <v>213</v>
      </c>
      <c r="P21" s="44">
        <v>4</v>
      </c>
      <c r="Q21" s="41">
        <v>8</v>
      </c>
      <c r="R21" s="41"/>
      <c r="S21" s="45">
        <f t="shared" si="2"/>
        <v>248</v>
      </c>
      <c r="T21" s="44">
        <v>6</v>
      </c>
      <c r="U21" s="41">
        <v>58</v>
      </c>
      <c r="V21" s="41"/>
      <c r="W21" s="45">
        <f t="shared" si="3"/>
        <v>418</v>
      </c>
      <c r="X21" s="44"/>
      <c r="Y21" s="41">
        <v>36</v>
      </c>
      <c r="Z21" s="41">
        <v>0</v>
      </c>
      <c r="AA21" s="45">
        <f t="shared" si="4"/>
        <v>36</v>
      </c>
      <c r="AB21" s="44">
        <v>3</v>
      </c>
      <c r="AC21" s="41">
        <v>9</v>
      </c>
      <c r="AD21" s="41"/>
      <c r="AE21" s="45">
        <f t="shared" si="5"/>
        <v>189</v>
      </c>
      <c r="AF21" s="44">
        <v>3</v>
      </c>
      <c r="AG21" s="41">
        <v>17</v>
      </c>
      <c r="AH21" s="41">
        <v>3</v>
      </c>
      <c r="AI21" s="45">
        <f t="shared" si="6"/>
        <v>200</v>
      </c>
      <c r="AJ21" s="44">
        <v>5</v>
      </c>
      <c r="AK21" s="41">
        <v>55</v>
      </c>
      <c r="AL21" s="41"/>
      <c r="AM21" s="64">
        <f t="shared" si="7"/>
        <v>355</v>
      </c>
      <c r="AN21" s="46">
        <f t="shared" si="8"/>
        <v>1702</v>
      </c>
    </row>
    <row r="22" spans="1:40" ht="12.75">
      <c r="A22" s="1">
        <v>16</v>
      </c>
      <c r="B22" s="63">
        <v>54</v>
      </c>
      <c r="C22" s="44" t="s">
        <v>274</v>
      </c>
      <c r="D22" s="41" t="s">
        <v>275</v>
      </c>
      <c r="E22" s="41" t="s">
        <v>276</v>
      </c>
      <c r="F22" s="42" t="s">
        <v>277</v>
      </c>
      <c r="G22" s="43" t="s">
        <v>225</v>
      </c>
      <c r="H22" s="44"/>
      <c r="I22" s="41">
        <v>43</v>
      </c>
      <c r="J22" s="41">
        <v>0</v>
      </c>
      <c r="K22" s="45">
        <f t="shared" si="0"/>
        <v>43</v>
      </c>
      <c r="L22" s="44">
        <v>3</v>
      </c>
      <c r="M22" s="41">
        <v>25</v>
      </c>
      <c r="N22" s="41"/>
      <c r="O22" s="45">
        <f t="shared" si="1"/>
        <v>205</v>
      </c>
      <c r="P22" s="44">
        <v>3</v>
      </c>
      <c r="Q22" s="41">
        <v>42</v>
      </c>
      <c r="R22" s="41"/>
      <c r="S22" s="45">
        <f t="shared" si="2"/>
        <v>222</v>
      </c>
      <c r="T22" s="44">
        <v>6</v>
      </c>
      <c r="U22" s="41">
        <v>43</v>
      </c>
      <c r="V22" s="41">
        <v>15</v>
      </c>
      <c r="W22" s="45">
        <f t="shared" si="3"/>
        <v>418</v>
      </c>
      <c r="X22" s="44"/>
      <c r="Y22" s="41">
        <v>38</v>
      </c>
      <c r="Z22" s="41">
        <v>0</v>
      </c>
      <c r="AA22" s="45">
        <f t="shared" si="4"/>
        <v>38</v>
      </c>
      <c r="AB22" s="44">
        <v>3</v>
      </c>
      <c r="AC22" s="41">
        <v>30</v>
      </c>
      <c r="AD22" s="41">
        <v>3</v>
      </c>
      <c r="AE22" s="45">
        <f t="shared" si="5"/>
        <v>213</v>
      </c>
      <c r="AF22" s="44">
        <v>3</v>
      </c>
      <c r="AG22" s="41">
        <v>15</v>
      </c>
      <c r="AH22" s="41"/>
      <c r="AI22" s="45">
        <f t="shared" si="6"/>
        <v>195</v>
      </c>
      <c r="AJ22" s="44">
        <v>6</v>
      </c>
      <c r="AK22" s="41">
        <v>28</v>
      </c>
      <c r="AL22" s="41"/>
      <c r="AM22" s="64">
        <f t="shared" si="7"/>
        <v>388</v>
      </c>
      <c r="AN22" s="46">
        <f t="shared" si="8"/>
        <v>1722</v>
      </c>
    </row>
    <row r="23" spans="1:40" ht="12.75">
      <c r="A23" s="1">
        <v>17</v>
      </c>
      <c r="B23" s="63">
        <v>91</v>
      </c>
      <c r="C23" s="44" t="s">
        <v>278</v>
      </c>
      <c r="D23" s="41" t="s">
        <v>279</v>
      </c>
      <c r="E23" s="41" t="s">
        <v>251</v>
      </c>
      <c r="F23" s="42" t="s">
        <v>280</v>
      </c>
      <c r="G23" s="43" t="s">
        <v>225</v>
      </c>
      <c r="H23" s="44"/>
      <c r="I23" s="41">
        <v>30</v>
      </c>
      <c r="J23" s="41">
        <v>30</v>
      </c>
      <c r="K23" s="45">
        <f t="shared" si="0"/>
        <v>60</v>
      </c>
      <c r="L23" s="44">
        <v>3</v>
      </c>
      <c r="M23" s="41">
        <v>42</v>
      </c>
      <c r="N23" s="41"/>
      <c r="O23" s="45">
        <f t="shared" si="1"/>
        <v>222</v>
      </c>
      <c r="P23" s="44">
        <v>3</v>
      </c>
      <c r="Q23" s="41">
        <v>45</v>
      </c>
      <c r="R23" s="41"/>
      <c r="S23" s="45">
        <f t="shared" si="2"/>
        <v>225</v>
      </c>
      <c r="T23" s="44">
        <v>6</v>
      </c>
      <c r="U23" s="41">
        <v>33</v>
      </c>
      <c r="V23" s="41"/>
      <c r="W23" s="45">
        <f t="shared" si="3"/>
        <v>393</v>
      </c>
      <c r="X23" s="44"/>
      <c r="Y23" s="41">
        <v>35</v>
      </c>
      <c r="Z23" s="41">
        <v>0</v>
      </c>
      <c r="AA23" s="45">
        <f t="shared" si="4"/>
        <v>35</v>
      </c>
      <c r="AB23" s="44">
        <v>3</v>
      </c>
      <c r="AC23" s="41">
        <v>21</v>
      </c>
      <c r="AD23" s="41">
        <v>15</v>
      </c>
      <c r="AE23" s="45">
        <f t="shared" si="5"/>
        <v>216</v>
      </c>
      <c r="AF23" s="44">
        <v>3</v>
      </c>
      <c r="AG23" s="41">
        <v>16</v>
      </c>
      <c r="AH23" s="41"/>
      <c r="AI23" s="45">
        <f t="shared" si="6"/>
        <v>196</v>
      </c>
      <c r="AJ23" s="44">
        <v>6</v>
      </c>
      <c r="AK23" s="41">
        <v>19</v>
      </c>
      <c r="AL23" s="41"/>
      <c r="AM23" s="64">
        <f t="shared" si="7"/>
        <v>379</v>
      </c>
      <c r="AN23" s="46">
        <f t="shared" si="8"/>
        <v>1726</v>
      </c>
    </row>
    <row r="24" spans="1:40" ht="12.75">
      <c r="A24" s="1">
        <v>18</v>
      </c>
      <c r="B24" s="63">
        <v>136</v>
      </c>
      <c r="C24" s="44" t="s">
        <v>281</v>
      </c>
      <c r="D24" s="41" t="s">
        <v>282</v>
      </c>
      <c r="E24" s="41" t="s">
        <v>276</v>
      </c>
      <c r="F24" s="42">
        <v>0</v>
      </c>
      <c r="G24" s="43" t="s">
        <v>225</v>
      </c>
      <c r="H24" s="44"/>
      <c r="I24" s="41">
        <v>37</v>
      </c>
      <c r="J24" s="41">
        <v>0</v>
      </c>
      <c r="K24" s="45">
        <f t="shared" si="0"/>
        <v>37</v>
      </c>
      <c r="L24" s="44">
        <v>3</v>
      </c>
      <c r="M24" s="41">
        <v>25</v>
      </c>
      <c r="N24" s="41">
        <v>3</v>
      </c>
      <c r="O24" s="45">
        <f t="shared" si="1"/>
        <v>208</v>
      </c>
      <c r="P24" s="44">
        <v>3</v>
      </c>
      <c r="Q24" s="41">
        <v>54</v>
      </c>
      <c r="R24" s="41">
        <v>15</v>
      </c>
      <c r="S24" s="45">
        <f t="shared" si="2"/>
        <v>249</v>
      </c>
      <c r="T24" s="44">
        <v>6</v>
      </c>
      <c r="U24" s="41">
        <v>32</v>
      </c>
      <c r="V24" s="41">
        <v>6</v>
      </c>
      <c r="W24" s="45">
        <f t="shared" si="3"/>
        <v>398</v>
      </c>
      <c r="X24" s="44"/>
      <c r="Y24" s="41">
        <v>37</v>
      </c>
      <c r="Z24" s="41">
        <v>0</v>
      </c>
      <c r="AA24" s="45">
        <f t="shared" si="4"/>
        <v>37</v>
      </c>
      <c r="AB24" s="44">
        <v>3</v>
      </c>
      <c r="AC24" s="41">
        <v>35</v>
      </c>
      <c r="AD24" s="41"/>
      <c r="AE24" s="45">
        <f t="shared" si="5"/>
        <v>215</v>
      </c>
      <c r="AF24" s="44">
        <v>3</v>
      </c>
      <c r="AG24" s="41">
        <v>8</v>
      </c>
      <c r="AH24" s="41">
        <v>3</v>
      </c>
      <c r="AI24" s="45">
        <f t="shared" si="6"/>
        <v>191</v>
      </c>
      <c r="AJ24" s="44">
        <v>6</v>
      </c>
      <c r="AK24" s="41">
        <v>30</v>
      </c>
      <c r="AL24" s="41">
        <v>3</v>
      </c>
      <c r="AM24" s="64">
        <f t="shared" si="7"/>
        <v>393</v>
      </c>
      <c r="AN24" s="46">
        <f t="shared" si="8"/>
        <v>1728</v>
      </c>
    </row>
    <row r="25" spans="1:40" ht="12.75">
      <c r="A25" s="1">
        <v>19</v>
      </c>
      <c r="B25" s="63">
        <v>96</v>
      </c>
      <c r="C25" s="44" t="s">
        <v>283</v>
      </c>
      <c r="D25" s="41" t="s">
        <v>284</v>
      </c>
      <c r="E25" s="41" t="s">
        <v>285</v>
      </c>
      <c r="F25" s="42" t="s">
        <v>286</v>
      </c>
      <c r="G25" s="43" t="s">
        <v>225</v>
      </c>
      <c r="H25" s="44"/>
      <c r="I25" s="41">
        <v>39</v>
      </c>
      <c r="J25" s="41">
        <v>0</v>
      </c>
      <c r="K25" s="45">
        <f t="shared" si="0"/>
        <v>39</v>
      </c>
      <c r="L25" s="44">
        <v>3</v>
      </c>
      <c r="M25" s="41">
        <v>49</v>
      </c>
      <c r="N25" s="41"/>
      <c r="O25" s="45">
        <f t="shared" si="1"/>
        <v>229</v>
      </c>
      <c r="P25" s="44">
        <v>3</v>
      </c>
      <c r="Q25" s="41">
        <v>53</v>
      </c>
      <c r="R25" s="41"/>
      <c r="S25" s="45">
        <f t="shared" si="2"/>
        <v>233</v>
      </c>
      <c r="T25" s="44">
        <v>6</v>
      </c>
      <c r="U25" s="41">
        <v>43</v>
      </c>
      <c r="V25" s="41">
        <v>6</v>
      </c>
      <c r="W25" s="45">
        <f t="shared" si="3"/>
        <v>409</v>
      </c>
      <c r="X25" s="44"/>
      <c r="Y25" s="41">
        <v>35</v>
      </c>
      <c r="Z25" s="41">
        <v>0</v>
      </c>
      <c r="AA25" s="45">
        <f t="shared" si="4"/>
        <v>35</v>
      </c>
      <c r="AB25" s="44">
        <v>3</v>
      </c>
      <c r="AC25" s="41">
        <v>27</v>
      </c>
      <c r="AD25" s="41"/>
      <c r="AE25" s="45">
        <f t="shared" si="5"/>
        <v>207</v>
      </c>
      <c r="AF25" s="44">
        <v>3</v>
      </c>
      <c r="AG25" s="41">
        <v>14</v>
      </c>
      <c r="AH25" s="41"/>
      <c r="AI25" s="45">
        <f t="shared" si="6"/>
        <v>194</v>
      </c>
      <c r="AJ25" s="44">
        <v>6</v>
      </c>
      <c r="AK25" s="41">
        <v>23</v>
      </c>
      <c r="AL25" s="41"/>
      <c r="AM25" s="64">
        <f t="shared" si="7"/>
        <v>383</v>
      </c>
      <c r="AN25" s="46">
        <f t="shared" si="8"/>
        <v>1729</v>
      </c>
    </row>
    <row r="26" spans="1:40" ht="12.75">
      <c r="A26" s="1">
        <v>20</v>
      </c>
      <c r="B26" s="63">
        <v>40</v>
      </c>
      <c r="C26" s="44" t="s">
        <v>287</v>
      </c>
      <c r="D26" s="41" t="s">
        <v>288</v>
      </c>
      <c r="E26" s="41" t="s">
        <v>289</v>
      </c>
      <c r="F26" s="42" t="s">
        <v>290</v>
      </c>
      <c r="G26" s="43" t="s">
        <v>225</v>
      </c>
      <c r="H26" s="44"/>
      <c r="I26" s="41">
        <v>47</v>
      </c>
      <c r="J26" s="41">
        <v>0</v>
      </c>
      <c r="K26" s="45">
        <f t="shared" si="0"/>
        <v>47</v>
      </c>
      <c r="L26" s="44">
        <v>3</v>
      </c>
      <c r="M26" s="41">
        <v>35</v>
      </c>
      <c r="N26" s="41"/>
      <c r="O26" s="45">
        <f t="shared" si="1"/>
        <v>215</v>
      </c>
      <c r="P26" s="44">
        <v>3</v>
      </c>
      <c r="Q26" s="41">
        <v>38</v>
      </c>
      <c r="R26" s="41"/>
      <c r="S26" s="45">
        <f t="shared" si="2"/>
        <v>218</v>
      </c>
      <c r="T26" s="44">
        <v>6</v>
      </c>
      <c r="U26" s="41">
        <v>45</v>
      </c>
      <c r="V26" s="41">
        <v>15</v>
      </c>
      <c r="W26" s="45">
        <f t="shared" si="3"/>
        <v>420</v>
      </c>
      <c r="X26" s="44"/>
      <c r="Y26" s="41">
        <v>35</v>
      </c>
      <c r="Z26" s="41">
        <v>0</v>
      </c>
      <c r="AA26" s="45">
        <f t="shared" si="4"/>
        <v>35</v>
      </c>
      <c r="AB26" s="44">
        <v>3</v>
      </c>
      <c r="AC26" s="41">
        <v>25</v>
      </c>
      <c r="AD26" s="41"/>
      <c r="AE26" s="45">
        <f t="shared" si="5"/>
        <v>205</v>
      </c>
      <c r="AF26" s="44">
        <v>3</v>
      </c>
      <c r="AG26" s="41">
        <v>25</v>
      </c>
      <c r="AH26" s="41"/>
      <c r="AI26" s="45">
        <f t="shared" si="6"/>
        <v>205</v>
      </c>
      <c r="AJ26" s="44">
        <v>6</v>
      </c>
      <c r="AK26" s="41">
        <v>26</v>
      </c>
      <c r="AL26" s="41"/>
      <c r="AM26" s="64">
        <f t="shared" si="7"/>
        <v>386</v>
      </c>
      <c r="AN26" s="46">
        <f t="shared" si="8"/>
        <v>1731</v>
      </c>
    </row>
    <row r="27" spans="1:40" ht="12.75">
      <c r="A27" s="1">
        <v>21</v>
      </c>
      <c r="B27" s="63">
        <v>66</v>
      </c>
      <c r="C27" s="44" t="s">
        <v>291</v>
      </c>
      <c r="D27" s="41" t="s">
        <v>292</v>
      </c>
      <c r="E27" s="41" t="s">
        <v>251</v>
      </c>
      <c r="F27" s="42" t="s">
        <v>293</v>
      </c>
      <c r="G27" s="43" t="s">
        <v>225</v>
      </c>
      <c r="H27" s="44"/>
      <c r="I27" s="41">
        <v>57</v>
      </c>
      <c r="J27" s="41">
        <v>0</v>
      </c>
      <c r="K27" s="45">
        <f t="shared" si="0"/>
        <v>57</v>
      </c>
      <c r="L27" s="44">
        <v>3</v>
      </c>
      <c r="M27" s="41">
        <v>35</v>
      </c>
      <c r="N27" s="41"/>
      <c r="O27" s="45">
        <f t="shared" si="1"/>
        <v>215</v>
      </c>
      <c r="P27" s="44">
        <v>3</v>
      </c>
      <c r="Q27" s="41">
        <v>58</v>
      </c>
      <c r="R27" s="41"/>
      <c r="S27" s="45">
        <f t="shared" si="2"/>
        <v>238</v>
      </c>
      <c r="T27" s="44">
        <v>6</v>
      </c>
      <c r="U27" s="41">
        <v>7</v>
      </c>
      <c r="V27" s="41">
        <v>27</v>
      </c>
      <c r="W27" s="45">
        <f t="shared" si="3"/>
        <v>394</v>
      </c>
      <c r="X27" s="44"/>
      <c r="Y27" s="41">
        <v>37</v>
      </c>
      <c r="Z27" s="41">
        <v>0</v>
      </c>
      <c r="AA27" s="45">
        <f t="shared" si="4"/>
        <v>37</v>
      </c>
      <c r="AB27" s="44">
        <v>3</v>
      </c>
      <c r="AC27" s="41">
        <v>36</v>
      </c>
      <c r="AD27" s="41"/>
      <c r="AE27" s="45">
        <f t="shared" si="5"/>
        <v>216</v>
      </c>
      <c r="AF27" s="44">
        <v>3</v>
      </c>
      <c r="AG27" s="41">
        <v>36</v>
      </c>
      <c r="AH27" s="41"/>
      <c r="AI27" s="45">
        <f t="shared" si="6"/>
        <v>216</v>
      </c>
      <c r="AJ27" s="44">
        <v>5</v>
      </c>
      <c r="AK27" s="41">
        <v>51</v>
      </c>
      <c r="AL27" s="41">
        <v>9</v>
      </c>
      <c r="AM27" s="64">
        <f t="shared" si="7"/>
        <v>360</v>
      </c>
      <c r="AN27" s="46">
        <f t="shared" si="8"/>
        <v>1733</v>
      </c>
    </row>
    <row r="28" spans="1:40" ht="12.75">
      <c r="A28" s="1">
        <v>22</v>
      </c>
      <c r="B28" s="63">
        <v>107</v>
      </c>
      <c r="C28" s="44" t="s">
        <v>294</v>
      </c>
      <c r="D28" s="41" t="s">
        <v>295</v>
      </c>
      <c r="E28" s="41" t="s">
        <v>242</v>
      </c>
      <c r="F28" s="42" t="s">
        <v>296</v>
      </c>
      <c r="G28" s="43" t="s">
        <v>225</v>
      </c>
      <c r="H28" s="44"/>
      <c r="I28" s="41">
        <v>35</v>
      </c>
      <c r="J28" s="41">
        <v>0</v>
      </c>
      <c r="K28" s="45">
        <f t="shared" si="0"/>
        <v>35</v>
      </c>
      <c r="L28" s="44">
        <v>3</v>
      </c>
      <c r="M28" s="41">
        <v>21</v>
      </c>
      <c r="N28" s="41">
        <v>3</v>
      </c>
      <c r="O28" s="45">
        <f t="shared" si="1"/>
        <v>204</v>
      </c>
      <c r="P28" s="44">
        <v>3</v>
      </c>
      <c r="Q28" s="41">
        <v>46</v>
      </c>
      <c r="R28" s="41">
        <v>15</v>
      </c>
      <c r="S28" s="45">
        <f t="shared" si="2"/>
        <v>241</v>
      </c>
      <c r="T28" s="44">
        <v>6</v>
      </c>
      <c r="U28" s="41">
        <v>10</v>
      </c>
      <c r="V28" s="41">
        <v>15</v>
      </c>
      <c r="W28" s="45">
        <f t="shared" si="3"/>
        <v>385</v>
      </c>
      <c r="X28" s="44"/>
      <c r="Y28" s="41">
        <v>33</v>
      </c>
      <c r="Z28" s="41">
        <v>0</v>
      </c>
      <c r="AA28" s="45">
        <f t="shared" si="4"/>
        <v>33</v>
      </c>
      <c r="AB28" s="44">
        <v>4</v>
      </c>
      <c r="AC28" s="41">
        <v>0</v>
      </c>
      <c r="AD28" s="41"/>
      <c r="AE28" s="45">
        <f t="shared" si="5"/>
        <v>240</v>
      </c>
      <c r="AF28" s="44">
        <v>3</v>
      </c>
      <c r="AG28" s="41">
        <v>37</v>
      </c>
      <c r="AH28" s="41">
        <v>15</v>
      </c>
      <c r="AI28" s="45">
        <f t="shared" si="6"/>
        <v>232</v>
      </c>
      <c r="AJ28" s="44">
        <v>6</v>
      </c>
      <c r="AK28" s="41">
        <v>1</v>
      </c>
      <c r="AL28" s="41">
        <v>15</v>
      </c>
      <c r="AM28" s="64">
        <f t="shared" si="7"/>
        <v>376</v>
      </c>
      <c r="AN28" s="46">
        <f t="shared" si="8"/>
        <v>1746</v>
      </c>
    </row>
    <row r="29" spans="1:40" ht="12.75">
      <c r="A29" s="1">
        <v>23</v>
      </c>
      <c r="B29" s="63">
        <v>87</v>
      </c>
      <c r="C29" s="44" t="s">
        <v>297</v>
      </c>
      <c r="D29" s="41" t="s">
        <v>298</v>
      </c>
      <c r="E29" s="41" t="s">
        <v>242</v>
      </c>
      <c r="F29" s="42" t="s">
        <v>299</v>
      </c>
      <c r="G29" s="43" t="s">
        <v>225</v>
      </c>
      <c r="H29" s="44"/>
      <c r="I29" s="41">
        <v>40</v>
      </c>
      <c r="J29" s="41">
        <v>0</v>
      </c>
      <c r="K29" s="45">
        <f t="shared" si="0"/>
        <v>40</v>
      </c>
      <c r="L29" s="44">
        <v>3</v>
      </c>
      <c r="M29" s="41">
        <v>57</v>
      </c>
      <c r="N29" s="41"/>
      <c r="O29" s="45">
        <f t="shared" si="1"/>
        <v>237</v>
      </c>
      <c r="P29" s="44">
        <v>4</v>
      </c>
      <c r="Q29" s="41">
        <v>15</v>
      </c>
      <c r="R29" s="41">
        <v>3</v>
      </c>
      <c r="S29" s="45">
        <f t="shared" si="2"/>
        <v>258</v>
      </c>
      <c r="T29" s="44">
        <v>6</v>
      </c>
      <c r="U29" s="41">
        <v>28</v>
      </c>
      <c r="V29" s="41">
        <v>15</v>
      </c>
      <c r="W29" s="45">
        <f t="shared" si="3"/>
        <v>403</v>
      </c>
      <c r="X29" s="44"/>
      <c r="Y29" s="41">
        <v>39</v>
      </c>
      <c r="Z29" s="41">
        <v>0</v>
      </c>
      <c r="AA29" s="45">
        <f t="shared" si="4"/>
        <v>39</v>
      </c>
      <c r="AB29" s="44">
        <v>3</v>
      </c>
      <c r="AC29" s="41">
        <v>19</v>
      </c>
      <c r="AD29" s="41"/>
      <c r="AE29" s="45">
        <f t="shared" si="5"/>
        <v>199</v>
      </c>
      <c r="AF29" s="44">
        <v>3</v>
      </c>
      <c r="AG29" s="41">
        <v>17</v>
      </c>
      <c r="AH29" s="41">
        <v>3</v>
      </c>
      <c r="AI29" s="45">
        <f t="shared" si="6"/>
        <v>200</v>
      </c>
      <c r="AJ29" s="44">
        <v>6</v>
      </c>
      <c r="AK29" s="41">
        <v>23</v>
      </c>
      <c r="AL29" s="41">
        <v>6</v>
      </c>
      <c r="AM29" s="64">
        <f t="shared" si="7"/>
        <v>389</v>
      </c>
      <c r="AN29" s="46">
        <f t="shared" si="8"/>
        <v>1765</v>
      </c>
    </row>
    <row r="30" spans="1:40" ht="12.75">
      <c r="A30" s="1">
        <v>24</v>
      </c>
      <c r="B30" s="63">
        <v>111</v>
      </c>
      <c r="C30" s="44" t="s">
        <v>300</v>
      </c>
      <c r="D30" s="41" t="s">
        <v>301</v>
      </c>
      <c r="E30" s="41" t="s">
        <v>242</v>
      </c>
      <c r="F30" s="42" t="s">
        <v>302</v>
      </c>
      <c r="G30" s="43" t="s">
        <v>225</v>
      </c>
      <c r="H30" s="44"/>
      <c r="I30" s="41">
        <v>44</v>
      </c>
      <c r="J30" s="41">
        <v>0</v>
      </c>
      <c r="K30" s="45">
        <f t="shared" si="0"/>
        <v>44</v>
      </c>
      <c r="L30" s="44">
        <v>3</v>
      </c>
      <c r="M30" s="41">
        <v>35</v>
      </c>
      <c r="N30" s="41"/>
      <c r="O30" s="45">
        <f t="shared" si="1"/>
        <v>215</v>
      </c>
      <c r="P30" s="44">
        <v>3</v>
      </c>
      <c r="Q30" s="41">
        <v>53</v>
      </c>
      <c r="R30" s="41"/>
      <c r="S30" s="45">
        <f t="shared" si="2"/>
        <v>233</v>
      </c>
      <c r="T30" s="44">
        <v>6</v>
      </c>
      <c r="U30" s="41">
        <v>35</v>
      </c>
      <c r="V30" s="41">
        <v>3</v>
      </c>
      <c r="W30" s="45">
        <f t="shared" si="3"/>
        <v>398</v>
      </c>
      <c r="X30" s="44"/>
      <c r="Y30" s="41">
        <v>57</v>
      </c>
      <c r="Z30" s="41">
        <v>0</v>
      </c>
      <c r="AA30" s="45">
        <f t="shared" si="4"/>
        <v>57</v>
      </c>
      <c r="AB30" s="44">
        <v>3</v>
      </c>
      <c r="AC30" s="41">
        <v>21</v>
      </c>
      <c r="AD30" s="41"/>
      <c r="AE30" s="45">
        <f t="shared" si="5"/>
        <v>201</v>
      </c>
      <c r="AF30" s="44">
        <v>3</v>
      </c>
      <c r="AG30" s="41">
        <v>35</v>
      </c>
      <c r="AH30" s="41"/>
      <c r="AI30" s="45">
        <f t="shared" si="6"/>
        <v>215</v>
      </c>
      <c r="AJ30" s="44">
        <v>6</v>
      </c>
      <c r="AK30" s="41">
        <v>44</v>
      </c>
      <c r="AL30" s="41"/>
      <c r="AM30" s="64">
        <f t="shared" si="7"/>
        <v>404</v>
      </c>
      <c r="AN30" s="46">
        <f t="shared" si="8"/>
        <v>1767</v>
      </c>
    </row>
    <row r="31" spans="1:40" ht="12.75">
      <c r="A31" s="1">
        <v>25</v>
      </c>
      <c r="B31" s="63">
        <v>103</v>
      </c>
      <c r="C31" s="44" t="s">
        <v>303</v>
      </c>
      <c r="D31" s="41" t="s">
        <v>304</v>
      </c>
      <c r="E31" s="41" t="s">
        <v>276</v>
      </c>
      <c r="F31" s="42" t="s">
        <v>305</v>
      </c>
      <c r="G31" s="43" t="s">
        <v>225</v>
      </c>
      <c r="H31" s="44"/>
      <c r="I31" s="41">
        <v>56</v>
      </c>
      <c r="J31" s="41">
        <v>45</v>
      </c>
      <c r="K31" s="45">
        <f t="shared" si="0"/>
        <v>101</v>
      </c>
      <c r="L31" s="44">
        <v>3</v>
      </c>
      <c r="M31" s="41">
        <v>20</v>
      </c>
      <c r="N31" s="41">
        <v>3</v>
      </c>
      <c r="O31" s="45">
        <f t="shared" si="1"/>
        <v>203</v>
      </c>
      <c r="P31" s="44">
        <v>3</v>
      </c>
      <c r="Q31" s="41">
        <v>51</v>
      </c>
      <c r="R31" s="41"/>
      <c r="S31" s="45">
        <f t="shared" si="2"/>
        <v>231</v>
      </c>
      <c r="T31" s="44">
        <v>6</v>
      </c>
      <c r="U31" s="41">
        <v>41</v>
      </c>
      <c r="V31" s="41"/>
      <c r="W31" s="45">
        <f t="shared" si="3"/>
        <v>401</v>
      </c>
      <c r="X31" s="44"/>
      <c r="Y31" s="41">
        <v>36</v>
      </c>
      <c r="Z31" s="41">
        <v>3</v>
      </c>
      <c r="AA31" s="45">
        <f t="shared" si="4"/>
        <v>39</v>
      </c>
      <c r="AB31" s="44">
        <v>3</v>
      </c>
      <c r="AC31" s="41">
        <v>37</v>
      </c>
      <c r="AD31" s="41"/>
      <c r="AE31" s="45">
        <f t="shared" si="5"/>
        <v>217</v>
      </c>
      <c r="AF31" s="44">
        <v>3</v>
      </c>
      <c r="AG31" s="41">
        <v>15</v>
      </c>
      <c r="AH31" s="41"/>
      <c r="AI31" s="45">
        <f t="shared" si="6"/>
        <v>195</v>
      </c>
      <c r="AJ31" s="44">
        <v>6</v>
      </c>
      <c r="AK31" s="41">
        <v>36</v>
      </c>
      <c r="AL31" s="41"/>
      <c r="AM31" s="64">
        <f t="shared" si="7"/>
        <v>396</v>
      </c>
      <c r="AN31" s="46">
        <f t="shared" si="8"/>
        <v>1783</v>
      </c>
    </row>
    <row r="32" spans="1:40" ht="12.75">
      <c r="A32" s="1">
        <v>26</v>
      </c>
      <c r="B32" s="63">
        <v>73</v>
      </c>
      <c r="C32" s="44" t="s">
        <v>306</v>
      </c>
      <c r="D32" s="41" t="s">
        <v>307</v>
      </c>
      <c r="E32" s="41" t="s">
        <v>308</v>
      </c>
      <c r="F32" s="42" t="s">
        <v>309</v>
      </c>
      <c r="G32" s="43" t="s">
        <v>225</v>
      </c>
      <c r="H32" s="44"/>
      <c r="I32" s="41">
        <v>44</v>
      </c>
      <c r="J32" s="41">
        <v>0</v>
      </c>
      <c r="K32" s="45">
        <f t="shared" si="0"/>
        <v>44</v>
      </c>
      <c r="L32" s="44">
        <v>3</v>
      </c>
      <c r="M32" s="41">
        <v>48</v>
      </c>
      <c r="N32" s="41"/>
      <c r="O32" s="45">
        <f t="shared" si="1"/>
        <v>228</v>
      </c>
      <c r="P32" s="44">
        <v>4</v>
      </c>
      <c r="Q32" s="41">
        <v>7</v>
      </c>
      <c r="R32" s="41"/>
      <c r="S32" s="45">
        <f t="shared" si="2"/>
        <v>247</v>
      </c>
      <c r="T32" s="44">
        <v>6</v>
      </c>
      <c r="U32" s="41">
        <v>58</v>
      </c>
      <c r="V32" s="41">
        <v>3</v>
      </c>
      <c r="W32" s="45">
        <f t="shared" si="3"/>
        <v>421</v>
      </c>
      <c r="X32" s="44"/>
      <c r="Y32" s="41">
        <v>36</v>
      </c>
      <c r="Z32" s="41">
        <v>15</v>
      </c>
      <c r="AA32" s="45">
        <f t="shared" si="4"/>
        <v>51</v>
      </c>
      <c r="AB32" s="44">
        <v>3</v>
      </c>
      <c r="AC32" s="41">
        <v>22</v>
      </c>
      <c r="AD32" s="41"/>
      <c r="AE32" s="45">
        <f t="shared" si="5"/>
        <v>202</v>
      </c>
      <c r="AF32" s="44">
        <v>3</v>
      </c>
      <c r="AG32" s="41">
        <v>25</v>
      </c>
      <c r="AH32" s="41"/>
      <c r="AI32" s="45">
        <f t="shared" si="6"/>
        <v>205</v>
      </c>
      <c r="AJ32" s="44">
        <v>6</v>
      </c>
      <c r="AK32" s="41">
        <v>26</v>
      </c>
      <c r="AL32" s="41"/>
      <c r="AM32" s="64">
        <f t="shared" si="7"/>
        <v>386</v>
      </c>
      <c r="AN32" s="46">
        <f t="shared" si="8"/>
        <v>1784</v>
      </c>
    </row>
    <row r="33" spans="1:40" ht="12.75">
      <c r="A33" s="1">
        <v>27</v>
      </c>
      <c r="B33" s="63">
        <v>132</v>
      </c>
      <c r="C33" s="44" t="s">
        <v>310</v>
      </c>
      <c r="D33" s="41" t="s">
        <v>311</v>
      </c>
      <c r="E33" s="41" t="s">
        <v>312</v>
      </c>
      <c r="F33" s="42" t="s">
        <v>313</v>
      </c>
      <c r="G33" s="43" t="s">
        <v>225</v>
      </c>
      <c r="H33" s="44"/>
      <c r="I33" s="41">
        <v>35</v>
      </c>
      <c r="J33" s="41">
        <v>0</v>
      </c>
      <c r="K33" s="45">
        <f t="shared" si="0"/>
        <v>35</v>
      </c>
      <c r="L33" s="44">
        <v>3</v>
      </c>
      <c r="M33" s="41">
        <v>21</v>
      </c>
      <c r="N33" s="41"/>
      <c r="O33" s="45">
        <f t="shared" si="1"/>
        <v>201</v>
      </c>
      <c r="P33" s="44">
        <v>3</v>
      </c>
      <c r="Q33" s="41">
        <v>54</v>
      </c>
      <c r="R33" s="41"/>
      <c r="S33" s="45">
        <f t="shared" si="2"/>
        <v>234</v>
      </c>
      <c r="T33" s="44">
        <v>6</v>
      </c>
      <c r="U33" s="41">
        <v>19</v>
      </c>
      <c r="V33" s="41">
        <v>15</v>
      </c>
      <c r="W33" s="45">
        <f t="shared" si="3"/>
        <v>394</v>
      </c>
      <c r="X33" s="44"/>
      <c r="Y33" s="41">
        <v>34</v>
      </c>
      <c r="Z33" s="41">
        <v>0</v>
      </c>
      <c r="AA33" s="45">
        <f t="shared" si="4"/>
        <v>34</v>
      </c>
      <c r="AB33" s="44">
        <v>3</v>
      </c>
      <c r="AC33" s="41">
        <v>12</v>
      </c>
      <c r="AD33" s="41">
        <v>3</v>
      </c>
      <c r="AE33" s="45">
        <f t="shared" si="5"/>
        <v>195</v>
      </c>
      <c r="AF33" s="44">
        <v>5</v>
      </c>
      <c r="AG33" s="41">
        <v>16</v>
      </c>
      <c r="AH33" s="41"/>
      <c r="AI33" s="45">
        <f t="shared" si="6"/>
        <v>316</v>
      </c>
      <c r="AJ33" s="44">
        <v>6</v>
      </c>
      <c r="AK33" s="41">
        <v>16</v>
      </c>
      <c r="AL33" s="41"/>
      <c r="AM33" s="64">
        <f t="shared" si="7"/>
        <v>376</v>
      </c>
      <c r="AN33" s="46">
        <f t="shared" si="8"/>
        <v>1785</v>
      </c>
    </row>
    <row r="34" spans="1:40" ht="12.75">
      <c r="A34" s="1">
        <v>28</v>
      </c>
      <c r="B34" s="63">
        <v>62</v>
      </c>
      <c r="C34" s="44" t="s">
        <v>314</v>
      </c>
      <c r="D34" s="41" t="s">
        <v>315</v>
      </c>
      <c r="E34" s="41" t="s">
        <v>251</v>
      </c>
      <c r="F34" s="42" t="s">
        <v>316</v>
      </c>
      <c r="G34" s="43" t="s">
        <v>225</v>
      </c>
      <c r="H34" s="44"/>
      <c r="I34" s="41">
        <v>40</v>
      </c>
      <c r="J34" s="41">
        <v>15</v>
      </c>
      <c r="K34" s="45">
        <f t="shared" si="0"/>
        <v>55</v>
      </c>
      <c r="L34" s="44">
        <v>3</v>
      </c>
      <c r="M34" s="41">
        <v>43</v>
      </c>
      <c r="N34" s="41"/>
      <c r="O34" s="45">
        <f t="shared" si="1"/>
        <v>223</v>
      </c>
      <c r="P34" s="44">
        <v>3</v>
      </c>
      <c r="Q34" s="41">
        <v>50</v>
      </c>
      <c r="R34" s="41"/>
      <c r="S34" s="45">
        <f t="shared" si="2"/>
        <v>230</v>
      </c>
      <c r="T34" s="44">
        <v>6</v>
      </c>
      <c r="U34" s="41">
        <v>54</v>
      </c>
      <c r="V34" s="41">
        <v>6</v>
      </c>
      <c r="W34" s="45">
        <f t="shared" si="3"/>
        <v>420</v>
      </c>
      <c r="X34" s="44"/>
      <c r="Y34" s="41">
        <v>38</v>
      </c>
      <c r="Z34" s="41">
        <v>0</v>
      </c>
      <c r="AA34" s="45">
        <f t="shared" si="4"/>
        <v>38</v>
      </c>
      <c r="AB34" s="44">
        <v>3</v>
      </c>
      <c r="AC34" s="41">
        <v>42</v>
      </c>
      <c r="AD34" s="41"/>
      <c r="AE34" s="45">
        <f t="shared" si="5"/>
        <v>222</v>
      </c>
      <c r="AF34" s="44">
        <v>3</v>
      </c>
      <c r="AG34" s="41">
        <v>24</v>
      </c>
      <c r="AH34" s="41"/>
      <c r="AI34" s="45">
        <f t="shared" si="6"/>
        <v>204</v>
      </c>
      <c r="AJ34" s="44">
        <v>6</v>
      </c>
      <c r="AK34" s="41">
        <v>32</v>
      </c>
      <c r="AL34" s="41">
        <v>3</v>
      </c>
      <c r="AM34" s="64">
        <f t="shared" si="7"/>
        <v>395</v>
      </c>
      <c r="AN34" s="46">
        <f t="shared" si="8"/>
        <v>1787</v>
      </c>
    </row>
    <row r="35" spans="1:40" ht="12.75">
      <c r="A35" s="1">
        <v>29</v>
      </c>
      <c r="B35" s="63">
        <v>88</v>
      </c>
      <c r="C35" s="44" t="s">
        <v>317</v>
      </c>
      <c r="D35" s="41" t="s">
        <v>318</v>
      </c>
      <c r="E35" s="41" t="s">
        <v>259</v>
      </c>
      <c r="F35" s="42" t="s">
        <v>319</v>
      </c>
      <c r="G35" s="43" t="s">
        <v>225</v>
      </c>
      <c r="H35" s="44"/>
      <c r="I35" s="41">
        <v>40</v>
      </c>
      <c r="J35" s="41">
        <v>0</v>
      </c>
      <c r="K35" s="45">
        <f t="shared" si="0"/>
        <v>40</v>
      </c>
      <c r="L35" s="44">
        <v>3</v>
      </c>
      <c r="M35" s="41">
        <v>50</v>
      </c>
      <c r="N35" s="41"/>
      <c r="O35" s="45">
        <f t="shared" si="1"/>
        <v>230</v>
      </c>
      <c r="P35" s="44">
        <v>3</v>
      </c>
      <c r="Q35" s="41">
        <v>50</v>
      </c>
      <c r="R35" s="41"/>
      <c r="S35" s="45">
        <f t="shared" si="2"/>
        <v>230</v>
      </c>
      <c r="T35" s="44">
        <v>7</v>
      </c>
      <c r="U35" s="41">
        <v>1</v>
      </c>
      <c r="V35" s="41"/>
      <c r="W35" s="45">
        <f t="shared" si="3"/>
        <v>421</v>
      </c>
      <c r="X35" s="44"/>
      <c r="Y35" s="41">
        <v>43</v>
      </c>
      <c r="Z35" s="41">
        <v>0</v>
      </c>
      <c r="AA35" s="45">
        <f t="shared" si="4"/>
        <v>43</v>
      </c>
      <c r="AB35" s="44">
        <v>3</v>
      </c>
      <c r="AC35" s="41">
        <v>38</v>
      </c>
      <c r="AD35" s="41"/>
      <c r="AE35" s="45">
        <f t="shared" si="5"/>
        <v>218</v>
      </c>
      <c r="AF35" s="44">
        <v>3</v>
      </c>
      <c r="AG35" s="41">
        <v>24</v>
      </c>
      <c r="AH35" s="41"/>
      <c r="AI35" s="45">
        <f t="shared" si="6"/>
        <v>204</v>
      </c>
      <c r="AJ35" s="44">
        <v>6</v>
      </c>
      <c r="AK35" s="41">
        <v>49</v>
      </c>
      <c r="AL35" s="41"/>
      <c r="AM35" s="64">
        <f t="shared" si="7"/>
        <v>409</v>
      </c>
      <c r="AN35" s="46">
        <f t="shared" si="8"/>
        <v>1795</v>
      </c>
    </row>
    <row r="36" spans="1:40" ht="12.75">
      <c r="A36" s="1">
        <v>30</v>
      </c>
      <c r="B36" s="63">
        <v>121</v>
      </c>
      <c r="C36" s="44" t="s">
        <v>320</v>
      </c>
      <c r="D36" s="41" t="s">
        <v>321</v>
      </c>
      <c r="E36" s="41" t="s">
        <v>322</v>
      </c>
      <c r="F36" s="42" t="s">
        <v>323</v>
      </c>
      <c r="G36" s="43" t="s">
        <v>225</v>
      </c>
      <c r="H36" s="44"/>
      <c r="I36" s="41">
        <v>38</v>
      </c>
      <c r="J36" s="41">
        <v>0</v>
      </c>
      <c r="K36" s="45">
        <f t="shared" si="0"/>
        <v>38</v>
      </c>
      <c r="L36" s="44">
        <v>3</v>
      </c>
      <c r="M36" s="41">
        <v>52</v>
      </c>
      <c r="N36" s="41"/>
      <c r="O36" s="45">
        <f t="shared" si="1"/>
        <v>232</v>
      </c>
      <c r="P36" s="44">
        <v>4</v>
      </c>
      <c r="Q36" s="41">
        <v>11</v>
      </c>
      <c r="R36" s="41"/>
      <c r="S36" s="45">
        <f t="shared" si="2"/>
        <v>251</v>
      </c>
      <c r="T36" s="44">
        <v>6</v>
      </c>
      <c r="U36" s="41">
        <v>48</v>
      </c>
      <c r="V36" s="41"/>
      <c r="W36" s="45">
        <f t="shared" si="3"/>
        <v>408</v>
      </c>
      <c r="X36" s="44"/>
      <c r="Y36" s="41">
        <v>38</v>
      </c>
      <c r="Z36" s="41">
        <v>15</v>
      </c>
      <c r="AA36" s="45">
        <f t="shared" si="4"/>
        <v>53</v>
      </c>
      <c r="AB36" s="44">
        <v>3</v>
      </c>
      <c r="AC36" s="41">
        <v>33</v>
      </c>
      <c r="AD36" s="41"/>
      <c r="AE36" s="45">
        <f t="shared" si="5"/>
        <v>213</v>
      </c>
      <c r="AF36" s="44">
        <v>3</v>
      </c>
      <c r="AG36" s="41">
        <v>35</v>
      </c>
      <c r="AH36" s="41"/>
      <c r="AI36" s="45">
        <f t="shared" si="6"/>
        <v>215</v>
      </c>
      <c r="AJ36" s="44">
        <v>6</v>
      </c>
      <c r="AK36" s="41">
        <v>34</v>
      </c>
      <c r="AL36" s="41"/>
      <c r="AM36" s="64">
        <f t="shared" si="7"/>
        <v>394</v>
      </c>
      <c r="AN36" s="46">
        <f t="shared" si="8"/>
        <v>1804</v>
      </c>
    </row>
    <row r="37" spans="1:40" ht="12.75">
      <c r="A37" s="1">
        <v>31</v>
      </c>
      <c r="B37" s="63">
        <v>135</v>
      </c>
      <c r="C37" s="44" t="s">
        <v>324</v>
      </c>
      <c r="D37" s="41" t="s">
        <v>325</v>
      </c>
      <c r="E37" s="41" t="s">
        <v>326</v>
      </c>
      <c r="F37" s="42" t="s">
        <v>327</v>
      </c>
      <c r="G37" s="43" t="s">
        <v>225</v>
      </c>
      <c r="H37" s="44"/>
      <c r="I37" s="41">
        <v>36</v>
      </c>
      <c r="J37" s="41">
        <v>15</v>
      </c>
      <c r="K37" s="45">
        <f t="shared" si="0"/>
        <v>51</v>
      </c>
      <c r="L37" s="44">
        <v>4</v>
      </c>
      <c r="M37" s="41">
        <v>5</v>
      </c>
      <c r="N37" s="41"/>
      <c r="O37" s="45">
        <f t="shared" si="1"/>
        <v>245</v>
      </c>
      <c r="P37" s="44">
        <v>3</v>
      </c>
      <c r="Q37" s="41">
        <v>49</v>
      </c>
      <c r="R37" s="41">
        <v>15</v>
      </c>
      <c r="S37" s="45">
        <f t="shared" si="2"/>
        <v>244</v>
      </c>
      <c r="T37" s="44">
        <v>6</v>
      </c>
      <c r="U37" s="41">
        <v>31</v>
      </c>
      <c r="V37" s="41">
        <v>6</v>
      </c>
      <c r="W37" s="45">
        <f t="shared" si="3"/>
        <v>397</v>
      </c>
      <c r="X37" s="44"/>
      <c r="Y37" s="41">
        <v>35</v>
      </c>
      <c r="Z37" s="41">
        <v>3</v>
      </c>
      <c r="AA37" s="45">
        <f t="shared" si="4"/>
        <v>38</v>
      </c>
      <c r="AB37" s="44">
        <v>3</v>
      </c>
      <c r="AC37" s="41">
        <v>44</v>
      </c>
      <c r="AD37" s="41">
        <v>15</v>
      </c>
      <c r="AE37" s="45">
        <f t="shared" si="5"/>
        <v>239</v>
      </c>
      <c r="AF37" s="44">
        <v>3</v>
      </c>
      <c r="AG37" s="41">
        <v>50</v>
      </c>
      <c r="AH37" s="41"/>
      <c r="AI37" s="45">
        <f t="shared" si="6"/>
        <v>230</v>
      </c>
      <c r="AJ37" s="44">
        <v>6</v>
      </c>
      <c r="AK37" s="41">
        <v>9</v>
      </c>
      <c r="AL37" s="41"/>
      <c r="AM37" s="64">
        <f t="shared" si="7"/>
        <v>369</v>
      </c>
      <c r="AN37" s="46">
        <f t="shared" si="8"/>
        <v>1813</v>
      </c>
    </row>
    <row r="38" spans="1:40" ht="12.75">
      <c r="A38" s="1">
        <v>32</v>
      </c>
      <c r="B38" s="63">
        <v>105</v>
      </c>
      <c r="C38" s="44" t="s">
        <v>328</v>
      </c>
      <c r="D38" s="41" t="s">
        <v>329</v>
      </c>
      <c r="E38" s="41" t="s">
        <v>330</v>
      </c>
      <c r="F38" s="42" t="s">
        <v>331</v>
      </c>
      <c r="G38" s="43" t="s">
        <v>225</v>
      </c>
      <c r="H38" s="44"/>
      <c r="I38" s="41">
        <v>35</v>
      </c>
      <c r="J38" s="41">
        <v>0</v>
      </c>
      <c r="K38" s="45">
        <f t="shared" si="0"/>
        <v>35</v>
      </c>
      <c r="L38" s="44">
        <v>6</v>
      </c>
      <c r="M38" s="41">
        <v>46</v>
      </c>
      <c r="N38" s="41">
        <v>18</v>
      </c>
      <c r="O38" s="45">
        <f t="shared" si="1"/>
        <v>424</v>
      </c>
      <c r="P38" s="44">
        <v>4</v>
      </c>
      <c r="Q38" s="41">
        <v>7</v>
      </c>
      <c r="R38" s="41"/>
      <c r="S38" s="45">
        <f t="shared" si="2"/>
        <v>247</v>
      </c>
      <c r="T38" s="44">
        <v>5</v>
      </c>
      <c r="U38" s="41">
        <v>49</v>
      </c>
      <c r="V38" s="41">
        <v>18</v>
      </c>
      <c r="W38" s="45">
        <f t="shared" si="3"/>
        <v>367</v>
      </c>
      <c r="X38" s="44"/>
      <c r="Y38" s="41">
        <v>34</v>
      </c>
      <c r="Z38" s="41">
        <v>0</v>
      </c>
      <c r="AA38" s="45">
        <f t="shared" si="4"/>
        <v>34</v>
      </c>
      <c r="AB38" s="44">
        <v>2</v>
      </c>
      <c r="AC38" s="41">
        <v>57</v>
      </c>
      <c r="AD38" s="41">
        <v>3</v>
      </c>
      <c r="AE38" s="45">
        <f t="shared" si="5"/>
        <v>180</v>
      </c>
      <c r="AF38" s="44">
        <v>3</v>
      </c>
      <c r="AG38" s="41">
        <v>16</v>
      </c>
      <c r="AH38" s="41">
        <v>6</v>
      </c>
      <c r="AI38" s="45">
        <f t="shared" si="6"/>
        <v>202</v>
      </c>
      <c r="AJ38" s="44">
        <v>5</v>
      </c>
      <c r="AK38" s="41">
        <v>34</v>
      </c>
      <c r="AL38" s="41">
        <v>3</v>
      </c>
      <c r="AM38" s="64">
        <f t="shared" si="7"/>
        <v>337</v>
      </c>
      <c r="AN38" s="46">
        <f t="shared" si="8"/>
        <v>1826</v>
      </c>
    </row>
    <row r="39" spans="1:40" ht="12.75">
      <c r="A39" s="1">
        <v>33</v>
      </c>
      <c r="B39" s="63">
        <v>94</v>
      </c>
      <c r="C39" s="44" t="s">
        <v>332</v>
      </c>
      <c r="D39" s="41" t="s">
        <v>333</v>
      </c>
      <c r="E39" s="41" t="s">
        <v>334</v>
      </c>
      <c r="F39" s="42" t="s">
        <v>335</v>
      </c>
      <c r="G39" s="43" t="s">
        <v>225</v>
      </c>
      <c r="H39" s="44"/>
      <c r="I39" s="41">
        <v>40</v>
      </c>
      <c r="J39" s="41">
        <v>15</v>
      </c>
      <c r="K39" s="45">
        <f aca="true" t="shared" si="9" ref="K39:K70">H39*60+I39+J39</f>
        <v>55</v>
      </c>
      <c r="L39" s="44">
        <v>4</v>
      </c>
      <c r="M39" s="41">
        <v>4</v>
      </c>
      <c r="N39" s="41"/>
      <c r="O39" s="45">
        <f aca="true" t="shared" si="10" ref="O39:O70">L39*60+M39+N39</f>
        <v>244</v>
      </c>
      <c r="P39" s="44">
        <v>3</v>
      </c>
      <c r="Q39" s="41">
        <v>58</v>
      </c>
      <c r="R39" s="41">
        <v>3</v>
      </c>
      <c r="S39" s="45">
        <f aca="true" t="shared" si="11" ref="S39:S70">P39*60+Q39+R39</f>
        <v>241</v>
      </c>
      <c r="T39" s="44">
        <v>6</v>
      </c>
      <c r="U39" s="41">
        <v>43</v>
      </c>
      <c r="V39" s="41">
        <v>3</v>
      </c>
      <c r="W39" s="45">
        <f aca="true" t="shared" si="12" ref="W39:W70">T39*60+U39+V39</f>
        <v>406</v>
      </c>
      <c r="X39" s="44"/>
      <c r="Y39" s="41">
        <v>36</v>
      </c>
      <c r="Z39" s="41">
        <v>15</v>
      </c>
      <c r="AA39" s="45">
        <f aca="true" t="shared" si="13" ref="AA39:AA70">X39*60+Y39+Z39</f>
        <v>51</v>
      </c>
      <c r="AB39" s="44">
        <v>3</v>
      </c>
      <c r="AC39" s="41">
        <v>45</v>
      </c>
      <c r="AD39" s="41"/>
      <c r="AE39" s="45">
        <f aca="true" t="shared" si="14" ref="AE39:AE70">AB39*60+AC39+AD39</f>
        <v>225</v>
      </c>
      <c r="AF39" s="44">
        <v>3</v>
      </c>
      <c r="AG39" s="41">
        <v>19</v>
      </c>
      <c r="AH39" s="41"/>
      <c r="AI39" s="45">
        <f aca="true" t="shared" si="15" ref="AI39:AI70">AF39*60+AG39+AH39</f>
        <v>199</v>
      </c>
      <c r="AJ39" s="44">
        <v>6</v>
      </c>
      <c r="AK39" s="41">
        <v>43</v>
      </c>
      <c r="AL39" s="41">
        <v>3</v>
      </c>
      <c r="AM39" s="64">
        <f aca="true" t="shared" si="16" ref="AM39:AM70">AJ39*60+AK39+AL39</f>
        <v>406</v>
      </c>
      <c r="AN39" s="46">
        <f aca="true" t="shared" si="17" ref="AN39:AN70">K39+O39+S39+W39+AA39+AE39+AI39+AM39</f>
        <v>1827</v>
      </c>
    </row>
    <row r="40" spans="1:40" ht="12.75">
      <c r="A40" s="1">
        <v>34</v>
      </c>
      <c r="B40" s="63">
        <v>98</v>
      </c>
      <c r="C40" s="44" t="s">
        <v>336</v>
      </c>
      <c r="D40" s="41" t="s">
        <v>337</v>
      </c>
      <c r="E40" s="41" t="s">
        <v>242</v>
      </c>
      <c r="F40" s="42" t="s">
        <v>338</v>
      </c>
      <c r="G40" s="43" t="s">
        <v>225</v>
      </c>
      <c r="H40" s="44"/>
      <c r="I40" s="41">
        <v>35</v>
      </c>
      <c r="J40" s="41">
        <v>0</v>
      </c>
      <c r="K40" s="45">
        <f t="shared" si="9"/>
        <v>35</v>
      </c>
      <c r="L40" s="44">
        <v>4</v>
      </c>
      <c r="M40" s="41">
        <v>31</v>
      </c>
      <c r="N40" s="41"/>
      <c r="O40" s="45">
        <f t="shared" si="10"/>
        <v>271</v>
      </c>
      <c r="P40" s="44">
        <v>4</v>
      </c>
      <c r="Q40" s="41">
        <v>23</v>
      </c>
      <c r="R40" s="41"/>
      <c r="S40" s="45">
        <f t="shared" si="11"/>
        <v>263</v>
      </c>
      <c r="T40" s="44">
        <v>6</v>
      </c>
      <c r="U40" s="41">
        <v>52</v>
      </c>
      <c r="V40" s="41"/>
      <c r="W40" s="45">
        <f t="shared" si="12"/>
        <v>412</v>
      </c>
      <c r="X40" s="44"/>
      <c r="Y40" s="41">
        <v>34</v>
      </c>
      <c r="Z40" s="41">
        <v>0</v>
      </c>
      <c r="AA40" s="45">
        <f t="shared" si="13"/>
        <v>34</v>
      </c>
      <c r="AB40" s="44">
        <v>3</v>
      </c>
      <c r="AC40" s="41">
        <v>32</v>
      </c>
      <c r="AD40" s="41"/>
      <c r="AE40" s="45">
        <f t="shared" si="14"/>
        <v>212</v>
      </c>
      <c r="AF40" s="44">
        <v>3</v>
      </c>
      <c r="AG40" s="41">
        <v>44</v>
      </c>
      <c r="AH40" s="41"/>
      <c r="AI40" s="45">
        <f t="shared" si="15"/>
        <v>224</v>
      </c>
      <c r="AJ40" s="44">
        <v>6</v>
      </c>
      <c r="AK40" s="41">
        <v>31</v>
      </c>
      <c r="AL40" s="41"/>
      <c r="AM40" s="64">
        <f t="shared" si="16"/>
        <v>391</v>
      </c>
      <c r="AN40" s="46">
        <f t="shared" si="17"/>
        <v>1842</v>
      </c>
    </row>
    <row r="41" spans="1:40" ht="12.75">
      <c r="A41" s="1">
        <v>35</v>
      </c>
      <c r="B41" s="63">
        <v>77</v>
      </c>
      <c r="C41" s="44" t="s">
        <v>339</v>
      </c>
      <c r="D41" s="41" t="s">
        <v>340</v>
      </c>
      <c r="E41" s="41" t="s">
        <v>266</v>
      </c>
      <c r="F41" s="42" t="s">
        <v>341</v>
      </c>
      <c r="G41" s="43" t="s">
        <v>225</v>
      </c>
      <c r="H41" s="44"/>
      <c r="I41" s="41">
        <v>41</v>
      </c>
      <c r="J41" s="41">
        <v>0</v>
      </c>
      <c r="K41" s="45">
        <f t="shared" si="9"/>
        <v>41</v>
      </c>
      <c r="L41" s="44">
        <v>6</v>
      </c>
      <c r="M41" s="41">
        <v>7</v>
      </c>
      <c r="N41" s="41"/>
      <c r="O41" s="45">
        <f t="shared" si="10"/>
        <v>367</v>
      </c>
      <c r="P41" s="44">
        <v>4</v>
      </c>
      <c r="Q41" s="41">
        <v>22</v>
      </c>
      <c r="R41" s="41"/>
      <c r="S41" s="45">
        <f t="shared" si="11"/>
        <v>262</v>
      </c>
      <c r="T41" s="44">
        <v>6</v>
      </c>
      <c r="U41" s="41">
        <v>24</v>
      </c>
      <c r="V41" s="41">
        <v>3</v>
      </c>
      <c r="W41" s="45">
        <f t="shared" si="12"/>
        <v>387</v>
      </c>
      <c r="X41" s="44"/>
      <c r="Y41" s="41">
        <v>35</v>
      </c>
      <c r="Z41" s="41">
        <v>0</v>
      </c>
      <c r="AA41" s="45">
        <f t="shared" si="13"/>
        <v>35</v>
      </c>
      <c r="AB41" s="44">
        <v>3</v>
      </c>
      <c r="AC41" s="41">
        <v>8</v>
      </c>
      <c r="AD41" s="41"/>
      <c r="AE41" s="45">
        <f t="shared" si="14"/>
        <v>188</v>
      </c>
      <c r="AF41" s="44">
        <v>3</v>
      </c>
      <c r="AG41" s="41">
        <v>24</v>
      </c>
      <c r="AH41" s="41">
        <v>3</v>
      </c>
      <c r="AI41" s="45">
        <f t="shared" si="15"/>
        <v>207</v>
      </c>
      <c r="AJ41" s="44">
        <v>5</v>
      </c>
      <c r="AK41" s="41">
        <v>56</v>
      </c>
      <c r="AL41" s="41"/>
      <c r="AM41" s="64">
        <f t="shared" si="16"/>
        <v>356</v>
      </c>
      <c r="AN41" s="46">
        <f t="shared" si="17"/>
        <v>1843</v>
      </c>
    </row>
    <row r="42" spans="1:40" ht="12.75">
      <c r="A42" s="1">
        <v>36</v>
      </c>
      <c r="B42" s="63">
        <v>63</v>
      </c>
      <c r="C42" s="44" t="s">
        <v>342</v>
      </c>
      <c r="D42" s="41" t="s">
        <v>343</v>
      </c>
      <c r="E42" s="41" t="s">
        <v>326</v>
      </c>
      <c r="F42" s="42" t="s">
        <v>344</v>
      </c>
      <c r="G42" s="43" t="s">
        <v>225</v>
      </c>
      <c r="H42" s="44"/>
      <c r="I42" s="41">
        <v>40</v>
      </c>
      <c r="J42" s="41">
        <v>0</v>
      </c>
      <c r="K42" s="45">
        <f t="shared" si="9"/>
        <v>40</v>
      </c>
      <c r="L42" s="44">
        <v>4</v>
      </c>
      <c r="M42" s="41">
        <v>3</v>
      </c>
      <c r="N42" s="41"/>
      <c r="O42" s="45">
        <f t="shared" si="10"/>
        <v>243</v>
      </c>
      <c r="P42" s="44">
        <v>4</v>
      </c>
      <c r="Q42" s="41">
        <v>18</v>
      </c>
      <c r="R42" s="41"/>
      <c r="S42" s="45">
        <f t="shared" si="11"/>
        <v>258</v>
      </c>
      <c r="T42" s="44">
        <v>7</v>
      </c>
      <c r="U42" s="41">
        <v>9</v>
      </c>
      <c r="V42" s="41">
        <v>3</v>
      </c>
      <c r="W42" s="45">
        <f t="shared" si="12"/>
        <v>432</v>
      </c>
      <c r="X42" s="44"/>
      <c r="Y42" s="41">
        <v>37</v>
      </c>
      <c r="Z42" s="41">
        <v>0</v>
      </c>
      <c r="AA42" s="45">
        <f t="shared" si="13"/>
        <v>37</v>
      </c>
      <c r="AB42" s="44">
        <v>3</v>
      </c>
      <c r="AC42" s="41">
        <v>30</v>
      </c>
      <c r="AD42" s="41">
        <v>3</v>
      </c>
      <c r="AE42" s="45">
        <f t="shared" si="14"/>
        <v>213</v>
      </c>
      <c r="AF42" s="44">
        <v>3</v>
      </c>
      <c r="AG42" s="41">
        <v>36</v>
      </c>
      <c r="AH42" s="41"/>
      <c r="AI42" s="45">
        <f t="shared" si="15"/>
        <v>216</v>
      </c>
      <c r="AJ42" s="44">
        <v>6</v>
      </c>
      <c r="AK42" s="41">
        <v>45</v>
      </c>
      <c r="AL42" s="41"/>
      <c r="AM42" s="64">
        <f t="shared" si="16"/>
        <v>405</v>
      </c>
      <c r="AN42" s="46">
        <f t="shared" si="17"/>
        <v>1844</v>
      </c>
    </row>
    <row r="43" spans="1:40" ht="12.75">
      <c r="A43" s="1">
        <v>37</v>
      </c>
      <c r="B43" s="63">
        <v>81</v>
      </c>
      <c r="C43" s="44" t="s">
        <v>345</v>
      </c>
      <c r="D43" s="41" t="s">
        <v>346</v>
      </c>
      <c r="E43" s="41" t="s">
        <v>242</v>
      </c>
      <c r="F43" s="42" t="s">
        <v>347</v>
      </c>
      <c r="G43" s="43" t="s">
        <v>225</v>
      </c>
      <c r="H43" s="44"/>
      <c r="I43" s="41">
        <v>49</v>
      </c>
      <c r="J43" s="41">
        <v>0</v>
      </c>
      <c r="K43" s="45">
        <f t="shared" si="9"/>
        <v>49</v>
      </c>
      <c r="L43" s="44">
        <v>4</v>
      </c>
      <c r="M43" s="41">
        <v>1</v>
      </c>
      <c r="N43" s="41">
        <v>3</v>
      </c>
      <c r="O43" s="45">
        <f t="shared" si="10"/>
        <v>244</v>
      </c>
      <c r="P43" s="44">
        <v>4</v>
      </c>
      <c r="Q43" s="41">
        <v>21</v>
      </c>
      <c r="R43" s="41">
        <v>3</v>
      </c>
      <c r="S43" s="45">
        <f t="shared" si="11"/>
        <v>264</v>
      </c>
      <c r="T43" s="44">
        <v>6</v>
      </c>
      <c r="U43" s="41">
        <v>41</v>
      </c>
      <c r="V43" s="41">
        <v>15</v>
      </c>
      <c r="W43" s="45">
        <f t="shared" si="12"/>
        <v>416</v>
      </c>
      <c r="X43" s="44"/>
      <c r="Y43" s="41">
        <v>38</v>
      </c>
      <c r="Z43" s="41">
        <v>0</v>
      </c>
      <c r="AA43" s="45">
        <f t="shared" si="13"/>
        <v>38</v>
      </c>
      <c r="AB43" s="44">
        <v>3</v>
      </c>
      <c r="AC43" s="41">
        <v>24</v>
      </c>
      <c r="AD43" s="41"/>
      <c r="AE43" s="45">
        <f t="shared" si="14"/>
        <v>204</v>
      </c>
      <c r="AF43" s="44">
        <v>3</v>
      </c>
      <c r="AG43" s="41">
        <v>55</v>
      </c>
      <c r="AH43" s="41"/>
      <c r="AI43" s="45">
        <f t="shared" si="15"/>
        <v>235</v>
      </c>
      <c r="AJ43" s="44">
        <v>6</v>
      </c>
      <c r="AK43" s="41">
        <v>25</v>
      </c>
      <c r="AL43" s="41">
        <v>9</v>
      </c>
      <c r="AM43" s="64">
        <f t="shared" si="16"/>
        <v>394</v>
      </c>
      <c r="AN43" s="46">
        <f t="shared" si="17"/>
        <v>1844</v>
      </c>
    </row>
    <row r="44" spans="1:40" s="87" customFormat="1" ht="12.75">
      <c r="A44" s="118">
        <v>38</v>
      </c>
      <c r="B44" s="119">
        <v>116</v>
      </c>
      <c r="C44" s="120" t="s">
        <v>348</v>
      </c>
      <c r="D44" s="121" t="s">
        <v>349</v>
      </c>
      <c r="E44" s="121" t="s">
        <v>350</v>
      </c>
      <c r="F44" s="122" t="s">
        <v>351</v>
      </c>
      <c r="G44" s="123" t="s">
        <v>225</v>
      </c>
      <c r="H44" s="120"/>
      <c r="I44" s="121">
        <v>37</v>
      </c>
      <c r="J44" s="121">
        <v>0</v>
      </c>
      <c r="K44" s="124">
        <f t="shared" si="9"/>
        <v>37</v>
      </c>
      <c r="L44" s="120">
        <v>3</v>
      </c>
      <c r="M44" s="121">
        <v>53</v>
      </c>
      <c r="N44" s="121"/>
      <c r="O44" s="124">
        <f t="shared" si="10"/>
        <v>233</v>
      </c>
      <c r="P44" s="120">
        <v>4</v>
      </c>
      <c r="Q44" s="121">
        <v>9</v>
      </c>
      <c r="R44" s="121"/>
      <c r="S44" s="124">
        <f t="shared" si="11"/>
        <v>249</v>
      </c>
      <c r="T44" s="120">
        <v>7</v>
      </c>
      <c r="U44" s="121">
        <v>16</v>
      </c>
      <c r="V44" s="121"/>
      <c r="W44" s="124">
        <f t="shared" si="12"/>
        <v>436</v>
      </c>
      <c r="X44" s="120"/>
      <c r="Y44" s="121">
        <v>35</v>
      </c>
      <c r="Z44" s="121">
        <v>0</v>
      </c>
      <c r="AA44" s="124">
        <f t="shared" si="13"/>
        <v>35</v>
      </c>
      <c r="AB44" s="120">
        <v>3</v>
      </c>
      <c r="AC44" s="121">
        <v>42</v>
      </c>
      <c r="AD44" s="121"/>
      <c r="AE44" s="124">
        <f t="shared" si="14"/>
        <v>222</v>
      </c>
      <c r="AF44" s="120">
        <v>3</v>
      </c>
      <c r="AG44" s="121">
        <v>36</v>
      </c>
      <c r="AH44" s="121"/>
      <c r="AI44" s="124">
        <f t="shared" si="15"/>
        <v>216</v>
      </c>
      <c r="AJ44" s="120">
        <v>7</v>
      </c>
      <c r="AK44" s="121">
        <v>0</v>
      </c>
      <c r="AL44" s="121"/>
      <c r="AM44" s="125">
        <f t="shared" si="16"/>
        <v>420</v>
      </c>
      <c r="AN44" s="126">
        <f t="shared" si="17"/>
        <v>1848</v>
      </c>
    </row>
    <row r="45" spans="1:40" ht="12.75">
      <c r="A45" s="1">
        <v>39</v>
      </c>
      <c r="B45" s="63">
        <v>51</v>
      </c>
      <c r="C45" s="44" t="s">
        <v>352</v>
      </c>
      <c r="D45" s="41" t="s">
        <v>353</v>
      </c>
      <c r="E45" s="41" t="s">
        <v>174</v>
      </c>
      <c r="F45" s="42" t="s">
        <v>354</v>
      </c>
      <c r="G45" s="43" t="s">
        <v>225</v>
      </c>
      <c r="H45" s="44"/>
      <c r="I45" s="41">
        <v>42</v>
      </c>
      <c r="J45" s="41">
        <v>0</v>
      </c>
      <c r="K45" s="45">
        <f t="shared" si="9"/>
        <v>42</v>
      </c>
      <c r="L45" s="44">
        <v>4</v>
      </c>
      <c r="M45" s="41">
        <v>8</v>
      </c>
      <c r="N45" s="41"/>
      <c r="O45" s="45">
        <f t="shared" si="10"/>
        <v>248</v>
      </c>
      <c r="P45" s="44">
        <v>4</v>
      </c>
      <c r="Q45" s="41">
        <v>7</v>
      </c>
      <c r="R45" s="41"/>
      <c r="S45" s="45">
        <f t="shared" si="11"/>
        <v>247</v>
      </c>
      <c r="T45" s="44">
        <v>7</v>
      </c>
      <c r="U45" s="41">
        <v>11</v>
      </c>
      <c r="V45" s="41">
        <v>3</v>
      </c>
      <c r="W45" s="45">
        <f t="shared" si="12"/>
        <v>434</v>
      </c>
      <c r="X45" s="44"/>
      <c r="Y45" s="41">
        <v>39</v>
      </c>
      <c r="Z45" s="41">
        <v>15</v>
      </c>
      <c r="AA45" s="45">
        <f t="shared" si="13"/>
        <v>54</v>
      </c>
      <c r="AB45" s="44">
        <v>3</v>
      </c>
      <c r="AC45" s="41">
        <v>34</v>
      </c>
      <c r="AD45" s="41"/>
      <c r="AE45" s="45">
        <f t="shared" si="14"/>
        <v>214</v>
      </c>
      <c r="AF45" s="44">
        <v>3</v>
      </c>
      <c r="AG45" s="41">
        <v>44</v>
      </c>
      <c r="AH45" s="41"/>
      <c r="AI45" s="45">
        <f t="shared" si="15"/>
        <v>224</v>
      </c>
      <c r="AJ45" s="44">
        <v>6</v>
      </c>
      <c r="AK45" s="41">
        <v>25</v>
      </c>
      <c r="AL45" s="41">
        <v>3</v>
      </c>
      <c r="AM45" s="64">
        <f t="shared" si="16"/>
        <v>388</v>
      </c>
      <c r="AN45" s="46">
        <f t="shared" si="17"/>
        <v>1851</v>
      </c>
    </row>
    <row r="46" spans="1:40" ht="12.75">
      <c r="A46" s="1">
        <v>40</v>
      </c>
      <c r="B46" s="63">
        <v>80</v>
      </c>
      <c r="C46" s="44" t="s">
        <v>355</v>
      </c>
      <c r="D46" s="41" t="s">
        <v>356</v>
      </c>
      <c r="E46" s="41" t="s">
        <v>276</v>
      </c>
      <c r="F46" s="42" t="s">
        <v>357</v>
      </c>
      <c r="G46" s="43" t="s">
        <v>225</v>
      </c>
      <c r="H46" s="44"/>
      <c r="I46" s="41">
        <v>48</v>
      </c>
      <c r="J46" s="41">
        <v>0</v>
      </c>
      <c r="K46" s="45">
        <f t="shared" si="9"/>
        <v>48</v>
      </c>
      <c r="L46" s="44">
        <v>4</v>
      </c>
      <c r="M46" s="41">
        <v>17</v>
      </c>
      <c r="N46" s="41">
        <v>15</v>
      </c>
      <c r="O46" s="45">
        <f t="shared" si="10"/>
        <v>272</v>
      </c>
      <c r="P46" s="44">
        <v>3</v>
      </c>
      <c r="Q46" s="41">
        <v>53</v>
      </c>
      <c r="R46" s="41"/>
      <c r="S46" s="45">
        <f t="shared" si="11"/>
        <v>233</v>
      </c>
      <c r="T46" s="44">
        <v>7</v>
      </c>
      <c r="U46" s="41">
        <v>10</v>
      </c>
      <c r="V46" s="41">
        <v>3</v>
      </c>
      <c r="W46" s="45">
        <f t="shared" si="12"/>
        <v>433</v>
      </c>
      <c r="X46" s="44"/>
      <c r="Y46" s="41">
        <v>38</v>
      </c>
      <c r="Z46" s="41">
        <v>0</v>
      </c>
      <c r="AA46" s="45">
        <f t="shared" si="13"/>
        <v>38</v>
      </c>
      <c r="AB46" s="44">
        <v>3</v>
      </c>
      <c r="AC46" s="41">
        <v>29</v>
      </c>
      <c r="AD46" s="41"/>
      <c r="AE46" s="45">
        <f t="shared" si="14"/>
        <v>209</v>
      </c>
      <c r="AF46" s="44">
        <v>3</v>
      </c>
      <c r="AG46" s="41">
        <v>35</v>
      </c>
      <c r="AH46" s="41"/>
      <c r="AI46" s="45">
        <f t="shared" si="15"/>
        <v>215</v>
      </c>
      <c r="AJ46" s="44">
        <v>6</v>
      </c>
      <c r="AK46" s="41">
        <v>46</v>
      </c>
      <c r="AL46" s="41"/>
      <c r="AM46" s="64">
        <f t="shared" si="16"/>
        <v>406</v>
      </c>
      <c r="AN46" s="46">
        <f t="shared" si="17"/>
        <v>1854</v>
      </c>
    </row>
    <row r="47" spans="1:40" ht="12.75">
      <c r="A47" s="1">
        <v>41</v>
      </c>
      <c r="B47" s="63">
        <v>99</v>
      </c>
      <c r="C47" s="44" t="s">
        <v>358</v>
      </c>
      <c r="D47" s="41" t="s">
        <v>359</v>
      </c>
      <c r="E47" s="41" t="s">
        <v>259</v>
      </c>
      <c r="F47" s="42" t="s">
        <v>360</v>
      </c>
      <c r="G47" s="43" t="s">
        <v>225</v>
      </c>
      <c r="H47" s="44"/>
      <c r="I47" s="41">
        <v>40</v>
      </c>
      <c r="J47" s="41">
        <v>45</v>
      </c>
      <c r="K47" s="45">
        <f t="shared" si="9"/>
        <v>85</v>
      </c>
      <c r="L47" s="44">
        <v>4</v>
      </c>
      <c r="M47" s="41">
        <v>14</v>
      </c>
      <c r="N47" s="41"/>
      <c r="O47" s="45">
        <f t="shared" si="10"/>
        <v>254</v>
      </c>
      <c r="P47" s="44">
        <v>4</v>
      </c>
      <c r="Q47" s="41">
        <v>17</v>
      </c>
      <c r="R47" s="41"/>
      <c r="S47" s="45">
        <f t="shared" si="11"/>
        <v>257</v>
      </c>
      <c r="T47" s="44">
        <v>6</v>
      </c>
      <c r="U47" s="41">
        <v>48</v>
      </c>
      <c r="V47" s="41">
        <v>3</v>
      </c>
      <c r="W47" s="45">
        <f t="shared" si="12"/>
        <v>411</v>
      </c>
      <c r="X47" s="44"/>
      <c r="Y47" s="41">
        <v>38</v>
      </c>
      <c r="Z47" s="41">
        <v>0</v>
      </c>
      <c r="AA47" s="45">
        <f t="shared" si="13"/>
        <v>38</v>
      </c>
      <c r="AB47" s="44">
        <v>3</v>
      </c>
      <c r="AC47" s="41">
        <v>30</v>
      </c>
      <c r="AD47" s="41"/>
      <c r="AE47" s="45">
        <f t="shared" si="14"/>
        <v>210</v>
      </c>
      <c r="AF47" s="44">
        <v>3</v>
      </c>
      <c r="AG47" s="41">
        <v>15</v>
      </c>
      <c r="AH47" s="41"/>
      <c r="AI47" s="45">
        <f t="shared" si="15"/>
        <v>195</v>
      </c>
      <c r="AJ47" s="44">
        <v>6</v>
      </c>
      <c r="AK47" s="41">
        <v>31</v>
      </c>
      <c r="AL47" s="41">
        <v>15</v>
      </c>
      <c r="AM47" s="64">
        <f t="shared" si="16"/>
        <v>406</v>
      </c>
      <c r="AN47" s="46">
        <f t="shared" si="17"/>
        <v>1856</v>
      </c>
    </row>
    <row r="48" spans="1:40" ht="12.75">
      <c r="A48" s="1">
        <v>42</v>
      </c>
      <c r="B48" s="63">
        <v>109</v>
      </c>
      <c r="C48" s="44" t="s">
        <v>361</v>
      </c>
      <c r="D48" s="41" t="s">
        <v>362</v>
      </c>
      <c r="E48" s="41" t="s">
        <v>363</v>
      </c>
      <c r="F48" s="42" t="s">
        <v>364</v>
      </c>
      <c r="G48" s="43" t="s">
        <v>225</v>
      </c>
      <c r="H48" s="44"/>
      <c r="I48" s="41">
        <v>40</v>
      </c>
      <c r="J48" s="41">
        <v>15</v>
      </c>
      <c r="K48" s="45">
        <f t="shared" si="9"/>
        <v>55</v>
      </c>
      <c r="L48" s="44">
        <v>4</v>
      </c>
      <c r="M48" s="41">
        <v>10</v>
      </c>
      <c r="N48" s="41"/>
      <c r="O48" s="45">
        <f t="shared" si="10"/>
        <v>250</v>
      </c>
      <c r="P48" s="44">
        <v>4</v>
      </c>
      <c r="Q48" s="41">
        <v>10</v>
      </c>
      <c r="R48" s="41"/>
      <c r="S48" s="45">
        <f t="shared" si="11"/>
        <v>250</v>
      </c>
      <c r="T48" s="44">
        <v>6</v>
      </c>
      <c r="U48" s="41">
        <v>27</v>
      </c>
      <c r="V48" s="41">
        <v>24</v>
      </c>
      <c r="W48" s="45">
        <f t="shared" si="12"/>
        <v>411</v>
      </c>
      <c r="X48" s="44"/>
      <c r="Y48" s="41">
        <v>37</v>
      </c>
      <c r="Z48" s="41">
        <v>0</v>
      </c>
      <c r="AA48" s="45">
        <f t="shared" si="13"/>
        <v>37</v>
      </c>
      <c r="AB48" s="44">
        <v>3</v>
      </c>
      <c r="AC48" s="41">
        <v>22</v>
      </c>
      <c r="AD48" s="41"/>
      <c r="AE48" s="45">
        <f t="shared" si="14"/>
        <v>202</v>
      </c>
      <c r="AF48" s="44">
        <v>3</v>
      </c>
      <c r="AG48" s="41">
        <v>55</v>
      </c>
      <c r="AH48" s="41">
        <v>18</v>
      </c>
      <c r="AI48" s="45">
        <f t="shared" si="15"/>
        <v>253</v>
      </c>
      <c r="AJ48" s="44">
        <v>6</v>
      </c>
      <c r="AK48" s="41">
        <v>23</v>
      </c>
      <c r="AL48" s="41">
        <v>18</v>
      </c>
      <c r="AM48" s="64">
        <f t="shared" si="16"/>
        <v>401</v>
      </c>
      <c r="AN48" s="46">
        <f t="shared" si="17"/>
        <v>1859</v>
      </c>
    </row>
    <row r="49" spans="1:40" ht="12.75">
      <c r="A49" s="1">
        <v>43</v>
      </c>
      <c r="B49" s="63">
        <v>30</v>
      </c>
      <c r="C49" s="44" t="s">
        <v>365</v>
      </c>
      <c r="D49" s="41" t="s">
        <v>366</v>
      </c>
      <c r="E49" s="41" t="s">
        <v>367</v>
      </c>
      <c r="F49" s="42" t="s">
        <v>368</v>
      </c>
      <c r="G49" s="43" t="s">
        <v>225</v>
      </c>
      <c r="H49" s="44"/>
      <c r="I49" s="41">
        <v>38</v>
      </c>
      <c r="J49" s="41">
        <v>0</v>
      </c>
      <c r="K49" s="45">
        <f t="shared" si="9"/>
        <v>38</v>
      </c>
      <c r="L49" s="44">
        <v>3</v>
      </c>
      <c r="M49" s="41">
        <v>22</v>
      </c>
      <c r="N49" s="41">
        <v>3</v>
      </c>
      <c r="O49" s="45">
        <f t="shared" si="10"/>
        <v>205</v>
      </c>
      <c r="P49" s="44">
        <v>4</v>
      </c>
      <c r="Q49" s="41">
        <v>2</v>
      </c>
      <c r="R49" s="41">
        <v>15</v>
      </c>
      <c r="S49" s="45">
        <f t="shared" si="11"/>
        <v>257</v>
      </c>
      <c r="T49" s="44">
        <v>8</v>
      </c>
      <c r="U49" s="41">
        <v>2</v>
      </c>
      <c r="V49" s="41">
        <v>33</v>
      </c>
      <c r="W49" s="45">
        <f t="shared" si="12"/>
        <v>515</v>
      </c>
      <c r="X49" s="44"/>
      <c r="Y49" s="41">
        <v>38</v>
      </c>
      <c r="Z49" s="41">
        <v>0</v>
      </c>
      <c r="AA49" s="45">
        <f t="shared" si="13"/>
        <v>38</v>
      </c>
      <c r="AB49" s="44">
        <v>3</v>
      </c>
      <c r="AC49" s="41">
        <v>1</v>
      </c>
      <c r="AD49" s="41"/>
      <c r="AE49" s="45">
        <f t="shared" si="14"/>
        <v>181</v>
      </c>
      <c r="AF49" s="44">
        <v>4</v>
      </c>
      <c r="AG49" s="41">
        <v>19</v>
      </c>
      <c r="AH49" s="41"/>
      <c r="AI49" s="45">
        <f t="shared" si="15"/>
        <v>259</v>
      </c>
      <c r="AJ49" s="44">
        <v>6</v>
      </c>
      <c r="AK49" s="41">
        <v>1</v>
      </c>
      <c r="AL49" s="41">
        <v>9</v>
      </c>
      <c r="AM49" s="64">
        <f t="shared" si="16"/>
        <v>370</v>
      </c>
      <c r="AN49" s="46">
        <f t="shared" si="17"/>
        <v>1863</v>
      </c>
    </row>
    <row r="50" spans="1:40" ht="12.75">
      <c r="A50" s="1">
        <v>44</v>
      </c>
      <c r="B50" s="63">
        <v>61</v>
      </c>
      <c r="C50" s="44" t="s">
        <v>369</v>
      </c>
      <c r="D50" s="41" t="s">
        <v>370</v>
      </c>
      <c r="E50" s="41" t="s">
        <v>276</v>
      </c>
      <c r="F50" s="42" t="s">
        <v>371</v>
      </c>
      <c r="G50" s="43" t="s">
        <v>225</v>
      </c>
      <c r="H50" s="44"/>
      <c r="I50" s="41">
        <v>44</v>
      </c>
      <c r="J50" s="41">
        <v>0</v>
      </c>
      <c r="K50" s="45">
        <f t="shared" si="9"/>
        <v>44</v>
      </c>
      <c r="L50" s="44">
        <v>4</v>
      </c>
      <c r="M50" s="41">
        <v>9</v>
      </c>
      <c r="N50" s="41"/>
      <c r="O50" s="45">
        <f t="shared" si="10"/>
        <v>249</v>
      </c>
      <c r="P50" s="44">
        <v>4</v>
      </c>
      <c r="Q50" s="41">
        <v>22</v>
      </c>
      <c r="R50" s="41"/>
      <c r="S50" s="45">
        <f t="shared" si="11"/>
        <v>262</v>
      </c>
      <c r="T50" s="44">
        <v>7</v>
      </c>
      <c r="U50" s="41">
        <v>11</v>
      </c>
      <c r="V50" s="41">
        <v>3</v>
      </c>
      <c r="W50" s="45">
        <f t="shared" si="12"/>
        <v>434</v>
      </c>
      <c r="X50" s="44"/>
      <c r="Y50" s="41">
        <v>37</v>
      </c>
      <c r="Z50" s="41">
        <v>0</v>
      </c>
      <c r="AA50" s="45">
        <f t="shared" si="13"/>
        <v>37</v>
      </c>
      <c r="AB50" s="44">
        <v>3</v>
      </c>
      <c r="AC50" s="41">
        <v>45</v>
      </c>
      <c r="AD50" s="41"/>
      <c r="AE50" s="45">
        <f t="shared" si="14"/>
        <v>225</v>
      </c>
      <c r="AF50" s="44">
        <v>3</v>
      </c>
      <c r="AG50" s="41">
        <v>31</v>
      </c>
      <c r="AH50" s="41">
        <v>3</v>
      </c>
      <c r="AI50" s="45">
        <f t="shared" si="15"/>
        <v>214</v>
      </c>
      <c r="AJ50" s="44">
        <v>6</v>
      </c>
      <c r="AK50" s="41">
        <v>48</v>
      </c>
      <c r="AL50" s="41"/>
      <c r="AM50" s="64">
        <f t="shared" si="16"/>
        <v>408</v>
      </c>
      <c r="AN50" s="46">
        <f t="shared" si="17"/>
        <v>1873</v>
      </c>
    </row>
    <row r="51" spans="1:40" ht="12.75">
      <c r="A51" s="1">
        <v>45</v>
      </c>
      <c r="B51" s="63">
        <v>89</v>
      </c>
      <c r="C51" s="44" t="s">
        <v>372</v>
      </c>
      <c r="D51" s="41" t="s">
        <v>373</v>
      </c>
      <c r="E51" s="41" t="s">
        <v>326</v>
      </c>
      <c r="F51" s="42" t="s">
        <v>374</v>
      </c>
      <c r="G51" s="43" t="s">
        <v>225</v>
      </c>
      <c r="H51" s="44"/>
      <c r="I51" s="41">
        <v>40</v>
      </c>
      <c r="J51" s="41">
        <v>0</v>
      </c>
      <c r="K51" s="45">
        <f t="shared" si="9"/>
        <v>40</v>
      </c>
      <c r="L51" s="44">
        <v>4</v>
      </c>
      <c r="M51" s="41">
        <v>0</v>
      </c>
      <c r="N51" s="41"/>
      <c r="O51" s="45">
        <f t="shared" si="10"/>
        <v>240</v>
      </c>
      <c r="P51" s="44">
        <v>4</v>
      </c>
      <c r="Q51" s="41">
        <v>44</v>
      </c>
      <c r="R51" s="41"/>
      <c r="S51" s="45">
        <f t="shared" si="11"/>
        <v>284</v>
      </c>
      <c r="T51" s="44">
        <v>7</v>
      </c>
      <c r="U51" s="41">
        <v>21</v>
      </c>
      <c r="V51" s="41"/>
      <c r="W51" s="45">
        <f t="shared" si="12"/>
        <v>441</v>
      </c>
      <c r="X51" s="44"/>
      <c r="Y51" s="41">
        <v>36</v>
      </c>
      <c r="Z51" s="41">
        <v>0</v>
      </c>
      <c r="AA51" s="45">
        <f t="shared" si="13"/>
        <v>36</v>
      </c>
      <c r="AB51" s="44">
        <v>3</v>
      </c>
      <c r="AC51" s="41">
        <v>36</v>
      </c>
      <c r="AD51" s="41">
        <v>3</v>
      </c>
      <c r="AE51" s="45">
        <f t="shared" si="14"/>
        <v>219</v>
      </c>
      <c r="AF51" s="44">
        <v>3</v>
      </c>
      <c r="AG51" s="41">
        <v>31</v>
      </c>
      <c r="AH51" s="41"/>
      <c r="AI51" s="45">
        <f t="shared" si="15"/>
        <v>211</v>
      </c>
      <c r="AJ51" s="44">
        <v>6</v>
      </c>
      <c r="AK51" s="41">
        <v>52</v>
      </c>
      <c r="AL51" s="41"/>
      <c r="AM51" s="64">
        <f t="shared" si="16"/>
        <v>412</v>
      </c>
      <c r="AN51" s="46">
        <f t="shared" si="17"/>
        <v>1883</v>
      </c>
    </row>
    <row r="52" spans="1:40" ht="12.75">
      <c r="A52" s="1">
        <v>46</v>
      </c>
      <c r="B52" s="63">
        <v>123</v>
      </c>
      <c r="C52" s="44" t="s">
        <v>375</v>
      </c>
      <c r="D52" s="41" t="s">
        <v>376</v>
      </c>
      <c r="E52" s="41" t="s">
        <v>377</v>
      </c>
      <c r="F52" s="42" t="s">
        <v>378</v>
      </c>
      <c r="G52" s="43" t="s">
        <v>225</v>
      </c>
      <c r="H52" s="44"/>
      <c r="I52" s="41">
        <v>38</v>
      </c>
      <c r="J52" s="41">
        <v>15</v>
      </c>
      <c r="K52" s="45">
        <f t="shared" si="9"/>
        <v>53</v>
      </c>
      <c r="L52" s="44">
        <v>4</v>
      </c>
      <c r="M52" s="41">
        <v>0</v>
      </c>
      <c r="N52" s="41"/>
      <c r="O52" s="45">
        <f t="shared" si="10"/>
        <v>240</v>
      </c>
      <c r="P52" s="44">
        <v>4</v>
      </c>
      <c r="Q52" s="41">
        <v>14</v>
      </c>
      <c r="R52" s="41"/>
      <c r="S52" s="45">
        <f t="shared" si="11"/>
        <v>254</v>
      </c>
      <c r="T52" s="44">
        <v>7</v>
      </c>
      <c r="U52" s="41">
        <v>10</v>
      </c>
      <c r="V52" s="41"/>
      <c r="W52" s="45">
        <f t="shared" si="12"/>
        <v>430</v>
      </c>
      <c r="X52" s="44"/>
      <c r="Y52" s="41">
        <v>41</v>
      </c>
      <c r="Z52" s="41">
        <v>30</v>
      </c>
      <c r="AA52" s="45">
        <f t="shared" si="13"/>
        <v>71</v>
      </c>
      <c r="AB52" s="44">
        <v>3</v>
      </c>
      <c r="AC52" s="41">
        <v>24</v>
      </c>
      <c r="AD52" s="41"/>
      <c r="AE52" s="45">
        <f t="shared" si="14"/>
        <v>204</v>
      </c>
      <c r="AF52" s="44">
        <v>3</v>
      </c>
      <c r="AG52" s="41">
        <v>35</v>
      </c>
      <c r="AH52" s="41">
        <v>3</v>
      </c>
      <c r="AI52" s="45">
        <f t="shared" si="15"/>
        <v>218</v>
      </c>
      <c r="AJ52" s="44">
        <v>6</v>
      </c>
      <c r="AK52" s="41">
        <v>56</v>
      </c>
      <c r="AL52" s="41">
        <v>3</v>
      </c>
      <c r="AM52" s="64">
        <f t="shared" si="16"/>
        <v>419</v>
      </c>
      <c r="AN52" s="46">
        <f t="shared" si="17"/>
        <v>1889</v>
      </c>
    </row>
    <row r="53" spans="1:40" ht="12.75">
      <c r="A53" s="1">
        <v>47</v>
      </c>
      <c r="B53" s="63">
        <v>110</v>
      </c>
      <c r="C53" s="44" t="s">
        <v>379</v>
      </c>
      <c r="D53" s="41" t="s">
        <v>380</v>
      </c>
      <c r="E53" s="41" t="s">
        <v>276</v>
      </c>
      <c r="F53" s="42" t="s">
        <v>381</v>
      </c>
      <c r="G53" s="43" t="s">
        <v>225</v>
      </c>
      <c r="H53" s="44"/>
      <c r="I53" s="41">
        <v>39</v>
      </c>
      <c r="J53" s="41">
        <v>0</v>
      </c>
      <c r="K53" s="45">
        <f t="shared" si="9"/>
        <v>39</v>
      </c>
      <c r="L53" s="44">
        <v>4</v>
      </c>
      <c r="M53" s="41">
        <v>6</v>
      </c>
      <c r="N53" s="41"/>
      <c r="O53" s="45">
        <f t="shared" si="10"/>
        <v>246</v>
      </c>
      <c r="P53" s="44">
        <v>4</v>
      </c>
      <c r="Q53" s="41">
        <v>12</v>
      </c>
      <c r="R53" s="41"/>
      <c r="S53" s="45">
        <f t="shared" si="11"/>
        <v>252</v>
      </c>
      <c r="T53" s="44">
        <v>7</v>
      </c>
      <c r="U53" s="41">
        <v>18</v>
      </c>
      <c r="V53" s="41">
        <v>3</v>
      </c>
      <c r="W53" s="45">
        <f t="shared" si="12"/>
        <v>441</v>
      </c>
      <c r="X53" s="44"/>
      <c r="Y53" s="41">
        <v>38</v>
      </c>
      <c r="Z53" s="41">
        <v>0</v>
      </c>
      <c r="AA53" s="45">
        <f t="shared" si="13"/>
        <v>38</v>
      </c>
      <c r="AB53" s="44">
        <v>3</v>
      </c>
      <c r="AC53" s="41">
        <v>52</v>
      </c>
      <c r="AD53" s="41"/>
      <c r="AE53" s="45">
        <f t="shared" si="14"/>
        <v>232</v>
      </c>
      <c r="AF53" s="44">
        <v>3</v>
      </c>
      <c r="AG53" s="41">
        <v>33</v>
      </c>
      <c r="AH53" s="41"/>
      <c r="AI53" s="45">
        <f t="shared" si="15"/>
        <v>213</v>
      </c>
      <c r="AJ53" s="44">
        <v>7</v>
      </c>
      <c r="AK53" s="41">
        <v>9</v>
      </c>
      <c r="AL53" s="41"/>
      <c r="AM53" s="64">
        <f t="shared" si="16"/>
        <v>429</v>
      </c>
      <c r="AN53" s="46">
        <f t="shared" si="17"/>
        <v>1890</v>
      </c>
    </row>
    <row r="54" spans="1:40" ht="12.75">
      <c r="A54" s="1">
        <v>48</v>
      </c>
      <c r="B54" s="63">
        <v>60</v>
      </c>
      <c r="C54" s="44" t="s">
        <v>382</v>
      </c>
      <c r="D54" s="41" t="s">
        <v>383</v>
      </c>
      <c r="E54" s="41" t="s">
        <v>242</v>
      </c>
      <c r="F54" s="42" t="s">
        <v>384</v>
      </c>
      <c r="G54" s="43" t="s">
        <v>225</v>
      </c>
      <c r="H54" s="44"/>
      <c r="I54" s="41">
        <v>43</v>
      </c>
      <c r="J54" s="41">
        <v>15</v>
      </c>
      <c r="K54" s="45">
        <f t="shared" si="9"/>
        <v>58</v>
      </c>
      <c r="L54" s="44">
        <v>3</v>
      </c>
      <c r="M54" s="41">
        <v>42</v>
      </c>
      <c r="N54" s="41"/>
      <c r="O54" s="45">
        <f t="shared" si="10"/>
        <v>222</v>
      </c>
      <c r="P54" s="44">
        <v>4</v>
      </c>
      <c r="Q54" s="41">
        <v>19</v>
      </c>
      <c r="R54" s="41"/>
      <c r="S54" s="45">
        <f t="shared" si="11"/>
        <v>259</v>
      </c>
      <c r="T54" s="44">
        <v>7</v>
      </c>
      <c r="U54" s="41">
        <v>0</v>
      </c>
      <c r="V54" s="41"/>
      <c r="W54" s="45">
        <f t="shared" si="12"/>
        <v>420</v>
      </c>
      <c r="X54" s="44"/>
      <c r="Y54" s="41">
        <v>41</v>
      </c>
      <c r="Z54" s="41">
        <v>0</v>
      </c>
      <c r="AA54" s="45">
        <f t="shared" si="13"/>
        <v>41</v>
      </c>
      <c r="AB54" s="44">
        <v>4</v>
      </c>
      <c r="AC54" s="41">
        <v>4</v>
      </c>
      <c r="AD54" s="41"/>
      <c r="AE54" s="45">
        <f t="shared" si="14"/>
        <v>244</v>
      </c>
      <c r="AF54" s="44">
        <v>3</v>
      </c>
      <c r="AG54" s="41">
        <v>53</v>
      </c>
      <c r="AH54" s="41"/>
      <c r="AI54" s="45">
        <f t="shared" si="15"/>
        <v>233</v>
      </c>
      <c r="AJ54" s="44">
        <v>6</v>
      </c>
      <c r="AK54" s="41">
        <v>55</v>
      </c>
      <c r="AL54" s="41"/>
      <c r="AM54" s="64">
        <f t="shared" si="16"/>
        <v>415</v>
      </c>
      <c r="AN54" s="46">
        <f t="shared" si="17"/>
        <v>1892</v>
      </c>
    </row>
    <row r="55" spans="1:40" ht="12.75">
      <c r="A55" s="1">
        <v>49</v>
      </c>
      <c r="B55" s="63">
        <v>100</v>
      </c>
      <c r="C55" s="44" t="s">
        <v>385</v>
      </c>
      <c r="D55" s="41" t="s">
        <v>386</v>
      </c>
      <c r="E55" s="41" t="s">
        <v>285</v>
      </c>
      <c r="F55" s="42" t="s">
        <v>387</v>
      </c>
      <c r="G55" s="43" t="s">
        <v>225</v>
      </c>
      <c r="H55" s="44"/>
      <c r="I55" s="41">
        <v>48</v>
      </c>
      <c r="J55" s="41">
        <v>0</v>
      </c>
      <c r="K55" s="45">
        <f t="shared" si="9"/>
        <v>48</v>
      </c>
      <c r="L55" s="44">
        <v>4</v>
      </c>
      <c r="M55" s="41">
        <v>39</v>
      </c>
      <c r="N55" s="41">
        <v>15</v>
      </c>
      <c r="O55" s="45">
        <f t="shared" si="10"/>
        <v>294</v>
      </c>
      <c r="P55" s="44">
        <v>3</v>
      </c>
      <c r="Q55" s="41">
        <v>51</v>
      </c>
      <c r="R55" s="41"/>
      <c r="S55" s="45">
        <f t="shared" si="11"/>
        <v>231</v>
      </c>
      <c r="T55" s="44">
        <v>6</v>
      </c>
      <c r="U55" s="41">
        <v>57</v>
      </c>
      <c r="V55" s="41">
        <v>3</v>
      </c>
      <c r="W55" s="45">
        <f t="shared" si="12"/>
        <v>420</v>
      </c>
      <c r="X55" s="44"/>
      <c r="Y55" s="41">
        <v>42</v>
      </c>
      <c r="Z55" s="41">
        <v>0</v>
      </c>
      <c r="AA55" s="45">
        <f t="shared" si="13"/>
        <v>42</v>
      </c>
      <c r="AB55" s="44">
        <v>3</v>
      </c>
      <c r="AC55" s="41">
        <v>26</v>
      </c>
      <c r="AD55" s="41"/>
      <c r="AE55" s="45">
        <f t="shared" si="14"/>
        <v>206</v>
      </c>
      <c r="AF55" s="44">
        <v>4</v>
      </c>
      <c r="AG55" s="41">
        <v>16</v>
      </c>
      <c r="AH55" s="41">
        <v>3</v>
      </c>
      <c r="AI55" s="45">
        <f t="shared" si="15"/>
        <v>259</v>
      </c>
      <c r="AJ55" s="44">
        <v>6</v>
      </c>
      <c r="AK55" s="41">
        <v>35</v>
      </c>
      <c r="AL55" s="41">
        <v>6</v>
      </c>
      <c r="AM55" s="64">
        <f t="shared" si="16"/>
        <v>401</v>
      </c>
      <c r="AN55" s="46">
        <f t="shared" si="17"/>
        <v>1901</v>
      </c>
    </row>
    <row r="56" spans="1:40" ht="12.75">
      <c r="A56" s="1">
        <v>50</v>
      </c>
      <c r="B56" s="63">
        <v>113</v>
      </c>
      <c r="C56" s="44" t="s">
        <v>388</v>
      </c>
      <c r="D56" s="41" t="s">
        <v>389</v>
      </c>
      <c r="E56" s="41" t="s">
        <v>390</v>
      </c>
      <c r="F56" s="42" t="s">
        <v>391</v>
      </c>
      <c r="G56" s="43" t="s">
        <v>225</v>
      </c>
      <c r="H56" s="44"/>
      <c r="I56" s="41">
        <v>38</v>
      </c>
      <c r="J56" s="41">
        <v>0</v>
      </c>
      <c r="K56" s="45">
        <f t="shared" si="9"/>
        <v>38</v>
      </c>
      <c r="L56" s="44">
        <v>4</v>
      </c>
      <c r="M56" s="41">
        <v>25</v>
      </c>
      <c r="N56" s="41"/>
      <c r="O56" s="45">
        <f t="shared" si="10"/>
        <v>265</v>
      </c>
      <c r="P56" s="44">
        <v>4</v>
      </c>
      <c r="Q56" s="41">
        <v>14</v>
      </c>
      <c r="R56" s="41"/>
      <c r="S56" s="45">
        <f t="shared" si="11"/>
        <v>254</v>
      </c>
      <c r="T56" s="44">
        <v>7</v>
      </c>
      <c r="U56" s="41">
        <v>34</v>
      </c>
      <c r="V56" s="41">
        <v>3</v>
      </c>
      <c r="W56" s="45">
        <f t="shared" si="12"/>
        <v>457</v>
      </c>
      <c r="X56" s="44"/>
      <c r="Y56" s="41">
        <v>37</v>
      </c>
      <c r="Z56" s="41">
        <v>0</v>
      </c>
      <c r="AA56" s="45">
        <f t="shared" si="13"/>
        <v>37</v>
      </c>
      <c r="AB56" s="44">
        <v>3</v>
      </c>
      <c r="AC56" s="41">
        <v>35</v>
      </c>
      <c r="AD56" s="41"/>
      <c r="AE56" s="45">
        <f t="shared" si="14"/>
        <v>215</v>
      </c>
      <c r="AF56" s="44">
        <v>3</v>
      </c>
      <c r="AG56" s="41">
        <v>40</v>
      </c>
      <c r="AH56" s="41"/>
      <c r="AI56" s="45">
        <f t="shared" si="15"/>
        <v>220</v>
      </c>
      <c r="AJ56" s="44">
        <v>7</v>
      </c>
      <c r="AK56" s="41">
        <v>1</v>
      </c>
      <c r="AL56" s="41"/>
      <c r="AM56" s="64">
        <f t="shared" si="16"/>
        <v>421</v>
      </c>
      <c r="AN56" s="46">
        <f t="shared" si="17"/>
        <v>1907</v>
      </c>
    </row>
    <row r="57" spans="1:40" ht="12.75">
      <c r="A57" s="1">
        <v>51</v>
      </c>
      <c r="B57" s="63">
        <v>76</v>
      </c>
      <c r="C57" s="44" t="s">
        <v>392</v>
      </c>
      <c r="D57" s="41" t="s">
        <v>393</v>
      </c>
      <c r="E57" s="41" t="s">
        <v>266</v>
      </c>
      <c r="F57" s="42" t="s">
        <v>394</v>
      </c>
      <c r="G57" s="43" t="s">
        <v>225</v>
      </c>
      <c r="H57" s="44"/>
      <c r="I57" s="41">
        <v>40</v>
      </c>
      <c r="J57" s="41">
        <v>3</v>
      </c>
      <c r="K57" s="45">
        <f t="shared" si="9"/>
        <v>43</v>
      </c>
      <c r="L57" s="44">
        <v>3</v>
      </c>
      <c r="M57" s="41">
        <v>57</v>
      </c>
      <c r="N57" s="41">
        <v>6</v>
      </c>
      <c r="O57" s="45">
        <f t="shared" si="10"/>
        <v>243</v>
      </c>
      <c r="P57" s="44">
        <v>4</v>
      </c>
      <c r="Q57" s="41">
        <v>28</v>
      </c>
      <c r="R57" s="41">
        <v>15</v>
      </c>
      <c r="S57" s="45">
        <f t="shared" si="11"/>
        <v>283</v>
      </c>
      <c r="T57" s="44">
        <v>7</v>
      </c>
      <c r="U57" s="41">
        <v>32</v>
      </c>
      <c r="V57" s="41">
        <v>6</v>
      </c>
      <c r="W57" s="45">
        <f t="shared" si="12"/>
        <v>458</v>
      </c>
      <c r="X57" s="44"/>
      <c r="Y57" s="41">
        <v>36</v>
      </c>
      <c r="Z57" s="41">
        <v>30</v>
      </c>
      <c r="AA57" s="45">
        <f t="shared" si="13"/>
        <v>66</v>
      </c>
      <c r="AB57" s="44">
        <v>3</v>
      </c>
      <c r="AC57" s="41">
        <v>22</v>
      </c>
      <c r="AD57" s="41"/>
      <c r="AE57" s="45">
        <f t="shared" si="14"/>
        <v>202</v>
      </c>
      <c r="AF57" s="44">
        <v>3</v>
      </c>
      <c r="AG57" s="41">
        <v>35</v>
      </c>
      <c r="AH57" s="41">
        <v>15</v>
      </c>
      <c r="AI57" s="45">
        <f t="shared" si="15"/>
        <v>230</v>
      </c>
      <c r="AJ57" s="44">
        <v>6</v>
      </c>
      <c r="AK57" s="41">
        <v>24</v>
      </c>
      <c r="AL57" s="41">
        <v>6</v>
      </c>
      <c r="AM57" s="64">
        <f t="shared" si="16"/>
        <v>390</v>
      </c>
      <c r="AN57" s="46">
        <f t="shared" si="17"/>
        <v>1915</v>
      </c>
    </row>
    <row r="58" spans="1:40" ht="12.75">
      <c r="A58" s="1">
        <v>52</v>
      </c>
      <c r="B58" s="63">
        <v>93</v>
      </c>
      <c r="C58" s="44" t="s">
        <v>395</v>
      </c>
      <c r="D58" s="41" t="s">
        <v>396</v>
      </c>
      <c r="E58" s="41" t="s">
        <v>186</v>
      </c>
      <c r="F58" s="42" t="s">
        <v>397</v>
      </c>
      <c r="G58" s="43" t="s">
        <v>225</v>
      </c>
      <c r="H58" s="44"/>
      <c r="I58" s="41">
        <v>39</v>
      </c>
      <c r="J58" s="41">
        <v>30</v>
      </c>
      <c r="K58" s="45">
        <f t="shared" si="9"/>
        <v>69</v>
      </c>
      <c r="L58" s="44">
        <v>4</v>
      </c>
      <c r="M58" s="41">
        <v>58</v>
      </c>
      <c r="N58" s="41"/>
      <c r="O58" s="45">
        <f t="shared" si="10"/>
        <v>298</v>
      </c>
      <c r="P58" s="44">
        <v>4</v>
      </c>
      <c r="Q58" s="41">
        <v>22</v>
      </c>
      <c r="R58" s="41"/>
      <c r="S58" s="45">
        <f t="shared" si="11"/>
        <v>262</v>
      </c>
      <c r="T58" s="44">
        <v>7</v>
      </c>
      <c r="U58" s="41">
        <v>7</v>
      </c>
      <c r="V58" s="41">
        <v>3</v>
      </c>
      <c r="W58" s="45">
        <f t="shared" si="12"/>
        <v>430</v>
      </c>
      <c r="X58" s="44"/>
      <c r="Y58" s="41">
        <v>38</v>
      </c>
      <c r="Z58" s="41">
        <v>0</v>
      </c>
      <c r="AA58" s="45">
        <f t="shared" si="13"/>
        <v>38</v>
      </c>
      <c r="AB58" s="44">
        <v>3</v>
      </c>
      <c r="AC58" s="41">
        <v>50</v>
      </c>
      <c r="AD58" s="41"/>
      <c r="AE58" s="45">
        <f t="shared" si="14"/>
        <v>230</v>
      </c>
      <c r="AF58" s="44">
        <v>3</v>
      </c>
      <c r="AG58" s="41">
        <v>38</v>
      </c>
      <c r="AH58" s="41"/>
      <c r="AI58" s="45">
        <f t="shared" si="15"/>
        <v>218</v>
      </c>
      <c r="AJ58" s="44">
        <v>6</v>
      </c>
      <c r="AK58" s="41">
        <v>19</v>
      </c>
      <c r="AL58" s="41"/>
      <c r="AM58" s="64">
        <f t="shared" si="16"/>
        <v>379</v>
      </c>
      <c r="AN58" s="46">
        <f t="shared" si="17"/>
        <v>1924</v>
      </c>
    </row>
    <row r="59" spans="1:40" s="87" customFormat="1" ht="12.75">
      <c r="A59" s="118">
        <v>53</v>
      </c>
      <c r="B59" s="119">
        <v>9</v>
      </c>
      <c r="C59" s="120" t="s">
        <v>398</v>
      </c>
      <c r="D59" s="121" t="s">
        <v>399</v>
      </c>
      <c r="E59" s="121" t="s">
        <v>174</v>
      </c>
      <c r="F59" s="122" t="s">
        <v>400</v>
      </c>
      <c r="G59" s="123" t="s">
        <v>225</v>
      </c>
      <c r="H59" s="120"/>
      <c r="I59" s="121">
        <v>44</v>
      </c>
      <c r="J59" s="121">
        <v>0</v>
      </c>
      <c r="K59" s="124">
        <f t="shared" si="9"/>
        <v>44</v>
      </c>
      <c r="L59" s="120">
        <v>3</v>
      </c>
      <c r="M59" s="121">
        <v>24</v>
      </c>
      <c r="N59" s="121"/>
      <c r="O59" s="124">
        <f t="shared" si="10"/>
        <v>204</v>
      </c>
      <c r="P59" s="120">
        <v>3</v>
      </c>
      <c r="Q59" s="121">
        <v>44</v>
      </c>
      <c r="R59" s="121"/>
      <c r="S59" s="124">
        <f t="shared" si="11"/>
        <v>224</v>
      </c>
      <c r="T59" s="120">
        <v>6</v>
      </c>
      <c r="U59" s="121">
        <v>32</v>
      </c>
      <c r="V59" s="121">
        <v>12</v>
      </c>
      <c r="W59" s="124">
        <f t="shared" si="12"/>
        <v>404</v>
      </c>
      <c r="X59" s="120"/>
      <c r="Y59" s="121">
        <v>37</v>
      </c>
      <c r="Z59" s="121">
        <v>30</v>
      </c>
      <c r="AA59" s="124">
        <f t="shared" si="13"/>
        <v>67</v>
      </c>
      <c r="AB59" s="120">
        <v>3</v>
      </c>
      <c r="AC59" s="121">
        <v>19</v>
      </c>
      <c r="AD59" s="121">
        <v>3</v>
      </c>
      <c r="AE59" s="124">
        <f t="shared" si="14"/>
        <v>202</v>
      </c>
      <c r="AF59" s="120">
        <v>6</v>
      </c>
      <c r="AG59" s="121">
        <v>39</v>
      </c>
      <c r="AH59" s="121">
        <v>3</v>
      </c>
      <c r="AI59" s="124">
        <f t="shared" si="15"/>
        <v>402</v>
      </c>
      <c r="AJ59" s="120">
        <v>6</v>
      </c>
      <c r="AK59" s="121">
        <v>25</v>
      </c>
      <c r="AL59" s="121">
        <v>3</v>
      </c>
      <c r="AM59" s="125">
        <f t="shared" si="16"/>
        <v>388</v>
      </c>
      <c r="AN59" s="126">
        <f t="shared" si="17"/>
        <v>1935</v>
      </c>
    </row>
    <row r="60" spans="1:40" s="87" customFormat="1" ht="12.75">
      <c r="A60" s="118">
        <v>54</v>
      </c>
      <c r="B60" s="119">
        <v>14</v>
      </c>
      <c r="C60" s="120" t="s">
        <v>401</v>
      </c>
      <c r="D60" s="121" t="s">
        <v>402</v>
      </c>
      <c r="E60" s="121" t="s">
        <v>403</v>
      </c>
      <c r="F60" s="122" t="s">
        <v>404</v>
      </c>
      <c r="G60" s="123" t="s">
        <v>225</v>
      </c>
      <c r="H60" s="120"/>
      <c r="I60" s="121">
        <v>36</v>
      </c>
      <c r="J60" s="121">
        <v>15</v>
      </c>
      <c r="K60" s="124">
        <f t="shared" si="9"/>
        <v>51</v>
      </c>
      <c r="L60" s="120">
        <v>4</v>
      </c>
      <c r="M60" s="121">
        <v>2</v>
      </c>
      <c r="N60" s="121"/>
      <c r="O60" s="124">
        <f t="shared" si="10"/>
        <v>242</v>
      </c>
      <c r="P60" s="120">
        <v>3</v>
      </c>
      <c r="Q60" s="121">
        <v>56</v>
      </c>
      <c r="R60" s="121">
        <v>15</v>
      </c>
      <c r="S60" s="124">
        <f t="shared" si="11"/>
        <v>251</v>
      </c>
      <c r="T60" s="120">
        <v>7</v>
      </c>
      <c r="U60" s="121">
        <v>21</v>
      </c>
      <c r="V60" s="121">
        <v>24</v>
      </c>
      <c r="W60" s="124">
        <f t="shared" si="12"/>
        <v>465</v>
      </c>
      <c r="X60" s="120"/>
      <c r="Y60" s="121">
        <v>39</v>
      </c>
      <c r="Z60" s="121">
        <v>15</v>
      </c>
      <c r="AA60" s="124">
        <f t="shared" si="13"/>
        <v>54</v>
      </c>
      <c r="AB60" s="120">
        <v>3</v>
      </c>
      <c r="AC60" s="121">
        <v>8</v>
      </c>
      <c r="AD60" s="121">
        <v>15</v>
      </c>
      <c r="AE60" s="124">
        <f t="shared" si="14"/>
        <v>203</v>
      </c>
      <c r="AF60" s="120">
        <v>3</v>
      </c>
      <c r="AG60" s="121">
        <v>35</v>
      </c>
      <c r="AH60" s="121">
        <v>33</v>
      </c>
      <c r="AI60" s="124">
        <f t="shared" si="15"/>
        <v>248</v>
      </c>
      <c r="AJ60" s="120">
        <v>6</v>
      </c>
      <c r="AK60" s="121">
        <v>33</v>
      </c>
      <c r="AL60" s="121">
        <v>30</v>
      </c>
      <c r="AM60" s="125">
        <f t="shared" si="16"/>
        <v>423</v>
      </c>
      <c r="AN60" s="126">
        <f t="shared" si="17"/>
        <v>1937</v>
      </c>
    </row>
    <row r="61" spans="1:40" s="87" customFormat="1" ht="12.75">
      <c r="A61" s="118">
        <v>55</v>
      </c>
      <c r="B61" s="119">
        <v>82</v>
      </c>
      <c r="C61" s="120" t="s">
        <v>405</v>
      </c>
      <c r="D61" s="121" t="s">
        <v>406</v>
      </c>
      <c r="E61" s="121" t="s">
        <v>242</v>
      </c>
      <c r="F61" s="122" t="s">
        <v>407</v>
      </c>
      <c r="G61" s="123" t="s">
        <v>225</v>
      </c>
      <c r="H61" s="120"/>
      <c r="I61" s="121">
        <v>51</v>
      </c>
      <c r="J61" s="121">
        <v>15</v>
      </c>
      <c r="K61" s="124">
        <f t="shared" si="9"/>
        <v>66</v>
      </c>
      <c r="L61" s="120">
        <v>3</v>
      </c>
      <c r="M61" s="121">
        <v>56</v>
      </c>
      <c r="N61" s="121">
        <v>30</v>
      </c>
      <c r="O61" s="124">
        <f t="shared" si="10"/>
        <v>266</v>
      </c>
      <c r="P61" s="120">
        <v>3</v>
      </c>
      <c r="Q61" s="121">
        <v>49</v>
      </c>
      <c r="R61" s="121"/>
      <c r="S61" s="124">
        <f t="shared" si="11"/>
        <v>229</v>
      </c>
      <c r="T61" s="120">
        <v>6</v>
      </c>
      <c r="U61" s="121">
        <v>53</v>
      </c>
      <c r="V61" s="121">
        <v>9</v>
      </c>
      <c r="W61" s="124">
        <f t="shared" si="12"/>
        <v>422</v>
      </c>
      <c r="X61" s="120"/>
      <c r="Y61" s="121">
        <v>49</v>
      </c>
      <c r="Z61" s="121">
        <v>0</v>
      </c>
      <c r="AA61" s="124">
        <f t="shared" si="13"/>
        <v>49</v>
      </c>
      <c r="AB61" s="120">
        <v>3</v>
      </c>
      <c r="AC61" s="121">
        <v>21</v>
      </c>
      <c r="AD61" s="121"/>
      <c r="AE61" s="124">
        <f t="shared" si="14"/>
        <v>201</v>
      </c>
      <c r="AF61" s="120">
        <v>5</v>
      </c>
      <c r="AG61" s="121">
        <v>2</v>
      </c>
      <c r="AH61" s="121">
        <v>3</v>
      </c>
      <c r="AI61" s="124">
        <f t="shared" si="15"/>
        <v>305</v>
      </c>
      <c r="AJ61" s="120">
        <v>6</v>
      </c>
      <c r="AK61" s="121">
        <v>41</v>
      </c>
      <c r="AL61" s="121">
        <v>3</v>
      </c>
      <c r="AM61" s="125">
        <f t="shared" si="16"/>
        <v>404</v>
      </c>
      <c r="AN61" s="126">
        <f t="shared" si="17"/>
        <v>1942</v>
      </c>
    </row>
    <row r="62" spans="1:40" s="87" customFormat="1" ht="12.75">
      <c r="A62" s="118">
        <v>56</v>
      </c>
      <c r="B62" s="119">
        <v>97</v>
      </c>
      <c r="C62" s="120" t="s">
        <v>408</v>
      </c>
      <c r="D62" s="121" t="s">
        <v>409</v>
      </c>
      <c r="E62" s="121" t="s">
        <v>410</v>
      </c>
      <c r="F62" s="122" t="s">
        <v>411</v>
      </c>
      <c r="G62" s="123" t="s">
        <v>225</v>
      </c>
      <c r="H62" s="120"/>
      <c r="I62" s="121">
        <v>38</v>
      </c>
      <c r="J62" s="121">
        <v>0</v>
      </c>
      <c r="K62" s="124">
        <f t="shared" si="9"/>
        <v>38</v>
      </c>
      <c r="L62" s="120">
        <v>3</v>
      </c>
      <c r="M62" s="121">
        <v>55</v>
      </c>
      <c r="N62" s="121"/>
      <c r="O62" s="124">
        <f t="shared" si="10"/>
        <v>235</v>
      </c>
      <c r="P62" s="120">
        <v>5</v>
      </c>
      <c r="Q62" s="121">
        <v>14</v>
      </c>
      <c r="R62" s="121"/>
      <c r="S62" s="124">
        <f t="shared" si="11"/>
        <v>314</v>
      </c>
      <c r="T62" s="120">
        <v>7</v>
      </c>
      <c r="U62" s="121">
        <v>16</v>
      </c>
      <c r="V62" s="121">
        <v>9</v>
      </c>
      <c r="W62" s="124">
        <f t="shared" si="12"/>
        <v>445</v>
      </c>
      <c r="X62" s="120"/>
      <c r="Y62" s="121">
        <v>36</v>
      </c>
      <c r="Z62" s="121">
        <v>0</v>
      </c>
      <c r="AA62" s="124">
        <f t="shared" si="13"/>
        <v>36</v>
      </c>
      <c r="AB62" s="120">
        <v>3</v>
      </c>
      <c r="AC62" s="121">
        <v>48</v>
      </c>
      <c r="AD62" s="121"/>
      <c r="AE62" s="124">
        <f t="shared" si="14"/>
        <v>228</v>
      </c>
      <c r="AF62" s="120">
        <v>3</v>
      </c>
      <c r="AG62" s="121">
        <v>37</v>
      </c>
      <c r="AH62" s="121"/>
      <c r="AI62" s="124">
        <f t="shared" si="15"/>
        <v>217</v>
      </c>
      <c r="AJ62" s="120">
        <v>7</v>
      </c>
      <c r="AK62" s="121">
        <v>1</v>
      </c>
      <c r="AL62" s="121">
        <v>9</v>
      </c>
      <c r="AM62" s="125">
        <f t="shared" si="16"/>
        <v>430</v>
      </c>
      <c r="AN62" s="126">
        <f t="shared" si="17"/>
        <v>1943</v>
      </c>
    </row>
    <row r="63" spans="1:40" s="87" customFormat="1" ht="12.75">
      <c r="A63" s="118">
        <v>57</v>
      </c>
      <c r="B63" s="119">
        <v>122</v>
      </c>
      <c r="C63" s="120" t="s">
        <v>412</v>
      </c>
      <c r="D63" s="121" t="s">
        <v>413</v>
      </c>
      <c r="E63" s="121" t="s">
        <v>182</v>
      </c>
      <c r="F63" s="122" t="s">
        <v>414</v>
      </c>
      <c r="G63" s="123" t="s">
        <v>225</v>
      </c>
      <c r="H63" s="120"/>
      <c r="I63" s="121">
        <v>40</v>
      </c>
      <c r="J63" s="121">
        <v>15</v>
      </c>
      <c r="K63" s="124">
        <f t="shared" si="9"/>
        <v>55</v>
      </c>
      <c r="L63" s="120">
        <v>3</v>
      </c>
      <c r="M63" s="121">
        <v>57</v>
      </c>
      <c r="N63" s="121">
        <v>3</v>
      </c>
      <c r="O63" s="124">
        <f t="shared" si="10"/>
        <v>240</v>
      </c>
      <c r="P63" s="120">
        <v>4</v>
      </c>
      <c r="Q63" s="121">
        <v>24</v>
      </c>
      <c r="R63" s="121">
        <v>3</v>
      </c>
      <c r="S63" s="124">
        <f t="shared" si="11"/>
        <v>267</v>
      </c>
      <c r="T63" s="120">
        <v>7</v>
      </c>
      <c r="U63" s="121">
        <v>17</v>
      </c>
      <c r="V63" s="121">
        <v>9</v>
      </c>
      <c r="W63" s="124">
        <f t="shared" si="12"/>
        <v>446</v>
      </c>
      <c r="X63" s="120"/>
      <c r="Y63" s="121">
        <v>39</v>
      </c>
      <c r="Z63" s="121">
        <v>0</v>
      </c>
      <c r="AA63" s="124">
        <f t="shared" si="13"/>
        <v>39</v>
      </c>
      <c r="AB63" s="120">
        <v>3</v>
      </c>
      <c r="AC63" s="121">
        <v>53</v>
      </c>
      <c r="AD63" s="121">
        <v>15</v>
      </c>
      <c r="AE63" s="124">
        <f t="shared" si="14"/>
        <v>248</v>
      </c>
      <c r="AF63" s="120">
        <v>3</v>
      </c>
      <c r="AG63" s="121">
        <v>41</v>
      </c>
      <c r="AH63" s="121">
        <v>3</v>
      </c>
      <c r="AI63" s="124">
        <f t="shared" si="15"/>
        <v>224</v>
      </c>
      <c r="AJ63" s="120">
        <v>6</v>
      </c>
      <c r="AK63" s="121">
        <v>55</v>
      </c>
      <c r="AL63" s="121">
        <v>9</v>
      </c>
      <c r="AM63" s="125">
        <f t="shared" si="16"/>
        <v>424</v>
      </c>
      <c r="AN63" s="126">
        <f t="shared" si="17"/>
        <v>1943</v>
      </c>
    </row>
    <row r="64" spans="1:40" s="87" customFormat="1" ht="12.75">
      <c r="A64" s="118">
        <v>58</v>
      </c>
      <c r="B64" s="119">
        <v>52</v>
      </c>
      <c r="C64" s="120" t="s">
        <v>415</v>
      </c>
      <c r="D64" s="121" t="s">
        <v>416</v>
      </c>
      <c r="E64" s="121" t="s">
        <v>417</v>
      </c>
      <c r="F64" s="122" t="s">
        <v>418</v>
      </c>
      <c r="G64" s="123" t="s">
        <v>225</v>
      </c>
      <c r="H64" s="120"/>
      <c r="I64" s="121">
        <v>42</v>
      </c>
      <c r="J64" s="121">
        <v>15</v>
      </c>
      <c r="K64" s="124">
        <f t="shared" si="9"/>
        <v>57</v>
      </c>
      <c r="L64" s="120">
        <v>3</v>
      </c>
      <c r="M64" s="121">
        <v>56</v>
      </c>
      <c r="N64" s="121">
        <v>3</v>
      </c>
      <c r="O64" s="124">
        <f t="shared" si="10"/>
        <v>239</v>
      </c>
      <c r="P64" s="120">
        <v>4</v>
      </c>
      <c r="Q64" s="121">
        <v>36</v>
      </c>
      <c r="R64" s="121"/>
      <c r="S64" s="124">
        <f t="shared" si="11"/>
        <v>276</v>
      </c>
      <c r="T64" s="120">
        <v>7</v>
      </c>
      <c r="U64" s="121">
        <v>16</v>
      </c>
      <c r="V64" s="121">
        <v>6</v>
      </c>
      <c r="W64" s="124">
        <f t="shared" si="12"/>
        <v>442</v>
      </c>
      <c r="X64" s="120"/>
      <c r="Y64" s="121">
        <v>45</v>
      </c>
      <c r="Z64" s="121">
        <v>15</v>
      </c>
      <c r="AA64" s="124">
        <f t="shared" si="13"/>
        <v>60</v>
      </c>
      <c r="AB64" s="120">
        <v>3</v>
      </c>
      <c r="AC64" s="121">
        <v>35</v>
      </c>
      <c r="AD64" s="121">
        <v>15</v>
      </c>
      <c r="AE64" s="124">
        <f t="shared" si="14"/>
        <v>230</v>
      </c>
      <c r="AF64" s="120">
        <v>3</v>
      </c>
      <c r="AG64" s="121">
        <v>33</v>
      </c>
      <c r="AH64" s="121"/>
      <c r="AI64" s="124">
        <f t="shared" si="15"/>
        <v>213</v>
      </c>
      <c r="AJ64" s="120">
        <v>6</v>
      </c>
      <c r="AK64" s="121">
        <v>56</v>
      </c>
      <c r="AL64" s="121">
        <v>15</v>
      </c>
      <c r="AM64" s="125">
        <f t="shared" si="16"/>
        <v>431</v>
      </c>
      <c r="AN64" s="126">
        <f t="shared" si="17"/>
        <v>1948</v>
      </c>
    </row>
    <row r="65" spans="1:40" s="87" customFormat="1" ht="12.75">
      <c r="A65" s="118">
        <v>59</v>
      </c>
      <c r="B65" s="119">
        <v>92</v>
      </c>
      <c r="C65" s="120" t="s">
        <v>419</v>
      </c>
      <c r="D65" s="121" t="s">
        <v>420</v>
      </c>
      <c r="E65" s="121" t="s">
        <v>285</v>
      </c>
      <c r="F65" s="122" t="s">
        <v>421</v>
      </c>
      <c r="G65" s="123" t="s">
        <v>225</v>
      </c>
      <c r="H65" s="120"/>
      <c r="I65" s="121">
        <v>49</v>
      </c>
      <c r="J65" s="121">
        <v>15</v>
      </c>
      <c r="K65" s="124">
        <f t="shared" si="9"/>
        <v>64</v>
      </c>
      <c r="L65" s="120">
        <v>4</v>
      </c>
      <c r="M65" s="121">
        <v>3</v>
      </c>
      <c r="N65" s="121">
        <v>15</v>
      </c>
      <c r="O65" s="124">
        <f t="shared" si="10"/>
        <v>258</v>
      </c>
      <c r="P65" s="120">
        <v>3</v>
      </c>
      <c r="Q65" s="121">
        <v>58</v>
      </c>
      <c r="R65" s="121"/>
      <c r="S65" s="124">
        <f t="shared" si="11"/>
        <v>238</v>
      </c>
      <c r="T65" s="120">
        <v>7</v>
      </c>
      <c r="U65" s="121">
        <v>58</v>
      </c>
      <c r="V65" s="121">
        <v>6</v>
      </c>
      <c r="W65" s="124">
        <f t="shared" si="12"/>
        <v>484</v>
      </c>
      <c r="X65" s="120"/>
      <c r="Y65" s="121">
        <v>37</v>
      </c>
      <c r="Z65" s="121">
        <v>0</v>
      </c>
      <c r="AA65" s="124">
        <f t="shared" si="13"/>
        <v>37</v>
      </c>
      <c r="AB65" s="120">
        <v>3</v>
      </c>
      <c r="AC65" s="121">
        <v>43</v>
      </c>
      <c r="AD65" s="121"/>
      <c r="AE65" s="124">
        <f t="shared" si="14"/>
        <v>223</v>
      </c>
      <c r="AF65" s="120">
        <v>3</v>
      </c>
      <c r="AG65" s="121">
        <v>40</v>
      </c>
      <c r="AH65" s="121"/>
      <c r="AI65" s="124">
        <f t="shared" si="15"/>
        <v>220</v>
      </c>
      <c r="AJ65" s="120">
        <v>7</v>
      </c>
      <c r="AK65" s="121">
        <v>6</v>
      </c>
      <c r="AL65" s="121"/>
      <c r="AM65" s="125">
        <f t="shared" si="16"/>
        <v>426</v>
      </c>
      <c r="AN65" s="126">
        <f t="shared" si="17"/>
        <v>1950</v>
      </c>
    </row>
    <row r="66" spans="1:40" s="87" customFormat="1" ht="12.75" customHeight="1">
      <c r="A66" s="118">
        <v>60</v>
      </c>
      <c r="B66" s="119">
        <v>56</v>
      </c>
      <c r="C66" s="120" t="s">
        <v>422</v>
      </c>
      <c r="D66" s="121" t="s">
        <v>423</v>
      </c>
      <c r="E66" s="121" t="s">
        <v>242</v>
      </c>
      <c r="F66" s="122" t="s">
        <v>424</v>
      </c>
      <c r="G66" s="123" t="s">
        <v>225</v>
      </c>
      <c r="H66" s="120"/>
      <c r="I66" s="121">
        <v>46</v>
      </c>
      <c r="J66" s="121">
        <v>0</v>
      </c>
      <c r="K66" s="124">
        <f t="shared" si="9"/>
        <v>46</v>
      </c>
      <c r="L66" s="120">
        <v>3</v>
      </c>
      <c r="M66" s="121">
        <v>51</v>
      </c>
      <c r="N66" s="121">
        <v>3</v>
      </c>
      <c r="O66" s="124">
        <f t="shared" si="10"/>
        <v>234</v>
      </c>
      <c r="P66" s="120">
        <v>5</v>
      </c>
      <c r="Q66" s="121">
        <v>7</v>
      </c>
      <c r="R66" s="121"/>
      <c r="S66" s="124">
        <f t="shared" si="11"/>
        <v>307</v>
      </c>
      <c r="T66" s="120">
        <v>7</v>
      </c>
      <c r="U66" s="121">
        <v>9</v>
      </c>
      <c r="V66" s="121">
        <v>6</v>
      </c>
      <c r="W66" s="124">
        <f t="shared" si="12"/>
        <v>435</v>
      </c>
      <c r="X66" s="120"/>
      <c r="Y66" s="121">
        <v>37</v>
      </c>
      <c r="Z66" s="121">
        <v>0</v>
      </c>
      <c r="AA66" s="124">
        <f t="shared" si="13"/>
        <v>37</v>
      </c>
      <c r="AB66" s="120">
        <v>4</v>
      </c>
      <c r="AC66" s="121">
        <v>37</v>
      </c>
      <c r="AD66" s="121"/>
      <c r="AE66" s="124">
        <f t="shared" si="14"/>
        <v>277</v>
      </c>
      <c r="AF66" s="120">
        <v>3</v>
      </c>
      <c r="AG66" s="121">
        <v>41</v>
      </c>
      <c r="AH66" s="121">
        <v>6</v>
      </c>
      <c r="AI66" s="124">
        <f t="shared" si="15"/>
        <v>227</v>
      </c>
      <c r="AJ66" s="120">
        <v>6</v>
      </c>
      <c r="AK66" s="121">
        <v>28</v>
      </c>
      <c r="AL66" s="121">
        <v>6</v>
      </c>
      <c r="AM66" s="125">
        <f t="shared" si="16"/>
        <v>394</v>
      </c>
      <c r="AN66" s="126">
        <f t="shared" si="17"/>
        <v>1957</v>
      </c>
    </row>
    <row r="67" spans="1:40" s="87" customFormat="1" ht="12.75" customHeight="1">
      <c r="A67" s="118">
        <v>61</v>
      </c>
      <c r="B67" s="119">
        <v>95</v>
      </c>
      <c r="C67" s="120" t="s">
        <v>425</v>
      </c>
      <c r="D67" s="121" t="s">
        <v>426</v>
      </c>
      <c r="E67" s="121" t="s">
        <v>259</v>
      </c>
      <c r="F67" s="122" t="s">
        <v>427</v>
      </c>
      <c r="G67" s="123" t="s">
        <v>225</v>
      </c>
      <c r="H67" s="120"/>
      <c r="I67" s="121">
        <v>39</v>
      </c>
      <c r="J67" s="121">
        <v>0</v>
      </c>
      <c r="K67" s="124">
        <f t="shared" si="9"/>
        <v>39</v>
      </c>
      <c r="L67" s="120">
        <v>3</v>
      </c>
      <c r="M67" s="121">
        <v>33</v>
      </c>
      <c r="N67" s="121">
        <v>18</v>
      </c>
      <c r="O67" s="124">
        <f t="shared" si="10"/>
        <v>231</v>
      </c>
      <c r="P67" s="120">
        <v>4</v>
      </c>
      <c r="Q67" s="121">
        <v>18</v>
      </c>
      <c r="R67" s="121"/>
      <c r="S67" s="124">
        <f t="shared" si="11"/>
        <v>258</v>
      </c>
      <c r="T67" s="120">
        <v>9</v>
      </c>
      <c r="U67" s="121">
        <v>17</v>
      </c>
      <c r="V67" s="121">
        <v>21</v>
      </c>
      <c r="W67" s="124">
        <f t="shared" si="12"/>
        <v>578</v>
      </c>
      <c r="X67" s="120"/>
      <c r="Y67" s="121">
        <v>35</v>
      </c>
      <c r="Z67" s="121">
        <v>0</v>
      </c>
      <c r="AA67" s="124">
        <f t="shared" si="13"/>
        <v>35</v>
      </c>
      <c r="AB67" s="120">
        <v>4</v>
      </c>
      <c r="AC67" s="121">
        <v>7</v>
      </c>
      <c r="AD67" s="121">
        <v>3</v>
      </c>
      <c r="AE67" s="124">
        <f t="shared" si="14"/>
        <v>250</v>
      </c>
      <c r="AF67" s="120">
        <v>3</v>
      </c>
      <c r="AG67" s="121">
        <v>11</v>
      </c>
      <c r="AH67" s="121">
        <v>3</v>
      </c>
      <c r="AI67" s="124">
        <f t="shared" si="15"/>
        <v>194</v>
      </c>
      <c r="AJ67" s="120">
        <v>6</v>
      </c>
      <c r="AK67" s="121">
        <v>1</v>
      </c>
      <c r="AL67" s="121">
        <v>18</v>
      </c>
      <c r="AM67" s="125">
        <f t="shared" si="16"/>
        <v>379</v>
      </c>
      <c r="AN67" s="126">
        <f t="shared" si="17"/>
        <v>1964</v>
      </c>
    </row>
    <row r="68" spans="1:40" s="87" customFormat="1" ht="12.75">
      <c r="A68" s="118">
        <v>62</v>
      </c>
      <c r="B68" s="119">
        <v>125</v>
      </c>
      <c r="C68" s="120" t="s">
        <v>428</v>
      </c>
      <c r="D68" s="121" t="s">
        <v>429</v>
      </c>
      <c r="E68" s="121" t="s">
        <v>326</v>
      </c>
      <c r="F68" s="122" t="s">
        <v>430</v>
      </c>
      <c r="G68" s="123" t="s">
        <v>225</v>
      </c>
      <c r="H68" s="120"/>
      <c r="I68" s="121">
        <v>41</v>
      </c>
      <c r="J68" s="121">
        <v>0</v>
      </c>
      <c r="K68" s="124">
        <f t="shared" si="9"/>
        <v>41</v>
      </c>
      <c r="L68" s="120">
        <v>4</v>
      </c>
      <c r="M68" s="121">
        <v>26</v>
      </c>
      <c r="N68" s="121"/>
      <c r="O68" s="124">
        <f t="shared" si="10"/>
        <v>266</v>
      </c>
      <c r="P68" s="120">
        <v>4</v>
      </c>
      <c r="Q68" s="121">
        <v>7</v>
      </c>
      <c r="R68" s="121"/>
      <c r="S68" s="124">
        <f t="shared" si="11"/>
        <v>247</v>
      </c>
      <c r="T68" s="120">
        <v>7</v>
      </c>
      <c r="U68" s="121">
        <v>35</v>
      </c>
      <c r="V68" s="121"/>
      <c r="W68" s="124">
        <f t="shared" si="12"/>
        <v>455</v>
      </c>
      <c r="X68" s="120"/>
      <c r="Y68" s="121">
        <v>37</v>
      </c>
      <c r="Z68" s="121">
        <v>0</v>
      </c>
      <c r="AA68" s="124">
        <f t="shared" si="13"/>
        <v>37</v>
      </c>
      <c r="AB68" s="120">
        <v>4</v>
      </c>
      <c r="AC68" s="121">
        <v>4</v>
      </c>
      <c r="AD68" s="121">
        <v>3</v>
      </c>
      <c r="AE68" s="124">
        <f t="shared" si="14"/>
        <v>247</v>
      </c>
      <c r="AF68" s="120">
        <v>3</v>
      </c>
      <c r="AG68" s="121">
        <v>40</v>
      </c>
      <c r="AH68" s="121"/>
      <c r="AI68" s="124">
        <f t="shared" si="15"/>
        <v>220</v>
      </c>
      <c r="AJ68" s="120">
        <v>7</v>
      </c>
      <c r="AK68" s="121">
        <v>35</v>
      </c>
      <c r="AL68" s="121"/>
      <c r="AM68" s="125">
        <f t="shared" si="16"/>
        <v>455</v>
      </c>
      <c r="AN68" s="126">
        <f t="shared" si="17"/>
        <v>1968</v>
      </c>
    </row>
    <row r="69" spans="1:40" s="87" customFormat="1" ht="12.75">
      <c r="A69" s="118">
        <v>63</v>
      </c>
      <c r="B69" s="119">
        <v>84</v>
      </c>
      <c r="C69" s="120" t="s">
        <v>431</v>
      </c>
      <c r="D69" s="121" t="s">
        <v>432</v>
      </c>
      <c r="E69" s="121" t="s">
        <v>242</v>
      </c>
      <c r="F69" s="122" t="s">
        <v>433</v>
      </c>
      <c r="G69" s="123" t="s">
        <v>225</v>
      </c>
      <c r="H69" s="120"/>
      <c r="I69" s="121">
        <v>38</v>
      </c>
      <c r="J69" s="121">
        <v>0</v>
      </c>
      <c r="K69" s="124">
        <f t="shared" si="9"/>
        <v>38</v>
      </c>
      <c r="L69" s="120">
        <v>3</v>
      </c>
      <c r="M69" s="121">
        <v>58</v>
      </c>
      <c r="N69" s="121"/>
      <c r="O69" s="124">
        <f t="shared" si="10"/>
        <v>238</v>
      </c>
      <c r="P69" s="120">
        <v>3</v>
      </c>
      <c r="Q69" s="121">
        <v>47</v>
      </c>
      <c r="R69" s="121"/>
      <c r="S69" s="124">
        <f t="shared" si="11"/>
        <v>227</v>
      </c>
      <c r="T69" s="120">
        <v>6</v>
      </c>
      <c r="U69" s="121">
        <v>30</v>
      </c>
      <c r="V69" s="121"/>
      <c r="W69" s="124">
        <f t="shared" si="12"/>
        <v>390</v>
      </c>
      <c r="X69" s="120"/>
      <c r="Y69" s="121">
        <v>35</v>
      </c>
      <c r="Z69" s="121">
        <v>15</v>
      </c>
      <c r="AA69" s="124">
        <f t="shared" si="13"/>
        <v>50</v>
      </c>
      <c r="AB69" s="120">
        <v>3</v>
      </c>
      <c r="AC69" s="121">
        <v>31</v>
      </c>
      <c r="AD69" s="121"/>
      <c r="AE69" s="124">
        <f t="shared" si="14"/>
        <v>211</v>
      </c>
      <c r="AF69" s="120">
        <v>7</v>
      </c>
      <c r="AG69" s="121">
        <v>25</v>
      </c>
      <c r="AH69" s="121"/>
      <c r="AI69" s="124">
        <f t="shared" si="15"/>
        <v>445</v>
      </c>
      <c r="AJ69" s="120">
        <v>6</v>
      </c>
      <c r="AK69" s="121">
        <v>22</v>
      </c>
      <c r="AL69" s="121"/>
      <c r="AM69" s="125">
        <f t="shared" si="16"/>
        <v>382</v>
      </c>
      <c r="AN69" s="126">
        <f t="shared" si="17"/>
        <v>1981</v>
      </c>
    </row>
    <row r="70" spans="1:40" s="87" customFormat="1" ht="12.75">
      <c r="A70" s="118">
        <v>64</v>
      </c>
      <c r="B70" s="119">
        <v>134</v>
      </c>
      <c r="C70" s="120" t="s">
        <v>434</v>
      </c>
      <c r="D70" s="121" t="s">
        <v>435</v>
      </c>
      <c r="E70" s="121" t="s">
        <v>326</v>
      </c>
      <c r="F70" s="122" t="s">
        <v>436</v>
      </c>
      <c r="G70" s="123" t="s">
        <v>225</v>
      </c>
      <c r="H70" s="120"/>
      <c r="I70" s="121">
        <v>39</v>
      </c>
      <c r="J70" s="121">
        <v>15</v>
      </c>
      <c r="K70" s="124">
        <f t="shared" si="9"/>
        <v>54</v>
      </c>
      <c r="L70" s="120">
        <v>4</v>
      </c>
      <c r="M70" s="121">
        <v>36</v>
      </c>
      <c r="N70" s="121"/>
      <c r="O70" s="124">
        <f t="shared" si="10"/>
        <v>276</v>
      </c>
      <c r="P70" s="120">
        <v>4</v>
      </c>
      <c r="Q70" s="121">
        <v>8</v>
      </c>
      <c r="R70" s="121"/>
      <c r="S70" s="124">
        <f t="shared" si="11"/>
        <v>248</v>
      </c>
      <c r="T70" s="120">
        <v>7</v>
      </c>
      <c r="U70" s="121">
        <v>7</v>
      </c>
      <c r="V70" s="121">
        <v>9</v>
      </c>
      <c r="W70" s="124">
        <f t="shared" si="12"/>
        <v>436</v>
      </c>
      <c r="X70" s="120"/>
      <c r="Y70" s="121">
        <v>37</v>
      </c>
      <c r="Z70" s="121">
        <v>48</v>
      </c>
      <c r="AA70" s="124">
        <f t="shared" si="13"/>
        <v>85</v>
      </c>
      <c r="AB70" s="120">
        <v>3</v>
      </c>
      <c r="AC70" s="121">
        <v>57</v>
      </c>
      <c r="AD70" s="121"/>
      <c r="AE70" s="124">
        <f t="shared" si="14"/>
        <v>237</v>
      </c>
      <c r="AF70" s="120">
        <v>3</v>
      </c>
      <c r="AG70" s="121">
        <v>40</v>
      </c>
      <c r="AH70" s="121"/>
      <c r="AI70" s="124">
        <f t="shared" si="15"/>
        <v>220</v>
      </c>
      <c r="AJ70" s="120">
        <v>7</v>
      </c>
      <c r="AK70" s="121">
        <v>9</v>
      </c>
      <c r="AL70" s="121"/>
      <c r="AM70" s="125">
        <f t="shared" si="16"/>
        <v>429</v>
      </c>
      <c r="AN70" s="126">
        <f t="shared" si="17"/>
        <v>1985</v>
      </c>
    </row>
    <row r="71" spans="1:40" s="87" customFormat="1" ht="12.75">
      <c r="A71" s="118">
        <v>65</v>
      </c>
      <c r="B71" s="119">
        <v>75</v>
      </c>
      <c r="C71" s="120" t="s">
        <v>437</v>
      </c>
      <c r="D71" s="121" t="s">
        <v>438</v>
      </c>
      <c r="E71" s="121" t="s">
        <v>259</v>
      </c>
      <c r="F71" s="122" t="s">
        <v>439</v>
      </c>
      <c r="G71" s="123" t="s">
        <v>225</v>
      </c>
      <c r="H71" s="120"/>
      <c r="I71" s="121">
        <v>42</v>
      </c>
      <c r="J71" s="121">
        <v>0</v>
      </c>
      <c r="K71" s="124">
        <f aca="true" t="shared" si="18" ref="K71:K83">H71*60+I71+J71</f>
        <v>42</v>
      </c>
      <c r="L71" s="120">
        <v>4</v>
      </c>
      <c r="M71" s="121">
        <v>55</v>
      </c>
      <c r="N71" s="121"/>
      <c r="O71" s="124">
        <f aca="true" t="shared" si="19" ref="O71:O83">L71*60+M71+N71</f>
        <v>295</v>
      </c>
      <c r="P71" s="120">
        <v>4</v>
      </c>
      <c r="Q71" s="121">
        <v>1</v>
      </c>
      <c r="R71" s="121"/>
      <c r="S71" s="124">
        <f aca="true" t="shared" si="20" ref="S71:S83">P71*60+Q71+R71</f>
        <v>241</v>
      </c>
      <c r="T71" s="120">
        <v>8</v>
      </c>
      <c r="U71" s="121">
        <v>38</v>
      </c>
      <c r="V71" s="121">
        <v>15</v>
      </c>
      <c r="W71" s="124">
        <f aca="true" t="shared" si="21" ref="W71:W83">T71*60+U71+V71</f>
        <v>533</v>
      </c>
      <c r="X71" s="120"/>
      <c r="Y71" s="121">
        <v>40</v>
      </c>
      <c r="Z71" s="121">
        <v>0</v>
      </c>
      <c r="AA71" s="124">
        <f aca="true" t="shared" si="22" ref="AA71:AA83">X71*60+Y71+Z71</f>
        <v>40</v>
      </c>
      <c r="AB71" s="120">
        <v>3</v>
      </c>
      <c r="AC71" s="121">
        <v>45</v>
      </c>
      <c r="AD71" s="121"/>
      <c r="AE71" s="124">
        <f aca="true" t="shared" si="23" ref="AE71:AE83">AB71*60+AC71+AD71</f>
        <v>225</v>
      </c>
      <c r="AF71" s="120">
        <v>3</v>
      </c>
      <c r="AG71" s="121">
        <v>32</v>
      </c>
      <c r="AH71" s="121"/>
      <c r="AI71" s="124">
        <f aca="true" t="shared" si="24" ref="AI71:AI83">AF71*60+AG71+AH71</f>
        <v>212</v>
      </c>
      <c r="AJ71" s="120">
        <v>7</v>
      </c>
      <c r="AK71" s="121">
        <v>22</v>
      </c>
      <c r="AL71" s="121"/>
      <c r="AM71" s="125">
        <f aca="true" t="shared" si="25" ref="AM71:AM83">AJ71*60+AK71+AL71</f>
        <v>442</v>
      </c>
      <c r="AN71" s="126">
        <f aca="true" t="shared" si="26" ref="AN71:AN83">K71+O71+S71+W71+AA71+AE71+AI71+AM71</f>
        <v>2030</v>
      </c>
    </row>
    <row r="72" spans="1:40" s="87" customFormat="1" ht="12.75">
      <c r="A72" s="118">
        <v>66</v>
      </c>
      <c r="B72" s="119">
        <v>85</v>
      </c>
      <c r="C72" s="120" t="s">
        <v>440</v>
      </c>
      <c r="D72" s="121" t="s">
        <v>441</v>
      </c>
      <c r="E72" s="121" t="s">
        <v>326</v>
      </c>
      <c r="F72" s="122" t="s">
        <v>442</v>
      </c>
      <c r="G72" s="123" t="s">
        <v>225</v>
      </c>
      <c r="H72" s="120"/>
      <c r="I72" s="121">
        <v>40</v>
      </c>
      <c r="J72" s="121">
        <v>0</v>
      </c>
      <c r="K72" s="124">
        <f t="shared" si="18"/>
        <v>40</v>
      </c>
      <c r="L72" s="120">
        <v>4</v>
      </c>
      <c r="M72" s="121">
        <v>54</v>
      </c>
      <c r="N72" s="121">
        <v>3</v>
      </c>
      <c r="O72" s="124">
        <f t="shared" si="19"/>
        <v>297</v>
      </c>
      <c r="P72" s="120">
        <v>4</v>
      </c>
      <c r="Q72" s="121">
        <v>57</v>
      </c>
      <c r="R72" s="121"/>
      <c r="S72" s="124">
        <f t="shared" si="20"/>
        <v>297</v>
      </c>
      <c r="T72" s="120">
        <v>7</v>
      </c>
      <c r="U72" s="121">
        <v>14</v>
      </c>
      <c r="V72" s="121">
        <v>36</v>
      </c>
      <c r="W72" s="124">
        <f t="shared" si="21"/>
        <v>470</v>
      </c>
      <c r="X72" s="120"/>
      <c r="Y72" s="121">
        <v>36</v>
      </c>
      <c r="Z72" s="121">
        <v>15</v>
      </c>
      <c r="AA72" s="124">
        <f t="shared" si="22"/>
        <v>51</v>
      </c>
      <c r="AB72" s="120">
        <v>3</v>
      </c>
      <c r="AC72" s="121">
        <v>9</v>
      </c>
      <c r="AD72" s="121"/>
      <c r="AE72" s="124">
        <f t="shared" si="23"/>
        <v>189</v>
      </c>
      <c r="AF72" s="120">
        <v>3</v>
      </c>
      <c r="AG72" s="121">
        <v>41</v>
      </c>
      <c r="AH72" s="121">
        <v>15</v>
      </c>
      <c r="AI72" s="124">
        <f t="shared" si="24"/>
        <v>236</v>
      </c>
      <c r="AJ72" s="120">
        <v>7</v>
      </c>
      <c r="AK72" s="121">
        <v>21</v>
      </c>
      <c r="AL72" s="121">
        <v>15</v>
      </c>
      <c r="AM72" s="125">
        <f t="shared" si="25"/>
        <v>456</v>
      </c>
      <c r="AN72" s="126">
        <f t="shared" si="26"/>
        <v>2036</v>
      </c>
    </row>
    <row r="73" spans="1:40" s="87" customFormat="1" ht="12.75">
      <c r="A73" s="118">
        <v>67</v>
      </c>
      <c r="B73" s="119">
        <v>104</v>
      </c>
      <c r="C73" s="120" t="s">
        <v>443</v>
      </c>
      <c r="D73" s="121" t="s">
        <v>444</v>
      </c>
      <c r="E73" s="121" t="s">
        <v>445</v>
      </c>
      <c r="F73" s="122" t="s">
        <v>446</v>
      </c>
      <c r="G73" s="123" t="s">
        <v>225</v>
      </c>
      <c r="H73" s="120"/>
      <c r="I73" s="121">
        <v>44</v>
      </c>
      <c r="J73" s="121">
        <v>15</v>
      </c>
      <c r="K73" s="124">
        <f t="shared" si="18"/>
        <v>59</v>
      </c>
      <c r="L73" s="120">
        <v>6</v>
      </c>
      <c r="M73" s="121">
        <v>5</v>
      </c>
      <c r="N73" s="121"/>
      <c r="O73" s="124">
        <f t="shared" si="19"/>
        <v>365</v>
      </c>
      <c r="P73" s="120">
        <v>4</v>
      </c>
      <c r="Q73" s="121">
        <v>5</v>
      </c>
      <c r="R73" s="121">
        <v>3</v>
      </c>
      <c r="S73" s="124">
        <f t="shared" si="20"/>
        <v>248</v>
      </c>
      <c r="T73" s="120">
        <v>7</v>
      </c>
      <c r="U73" s="121">
        <v>3</v>
      </c>
      <c r="V73" s="121">
        <v>36</v>
      </c>
      <c r="W73" s="124">
        <f t="shared" si="21"/>
        <v>459</v>
      </c>
      <c r="X73" s="120"/>
      <c r="Y73" s="121">
        <v>38</v>
      </c>
      <c r="Z73" s="121">
        <v>0</v>
      </c>
      <c r="AA73" s="124">
        <f t="shared" si="22"/>
        <v>38</v>
      </c>
      <c r="AB73" s="120">
        <v>3</v>
      </c>
      <c r="AC73" s="121">
        <v>30</v>
      </c>
      <c r="AD73" s="121"/>
      <c r="AE73" s="124">
        <f t="shared" si="23"/>
        <v>210</v>
      </c>
      <c r="AF73" s="120">
        <v>4</v>
      </c>
      <c r="AG73" s="121">
        <v>14</v>
      </c>
      <c r="AH73" s="121"/>
      <c r="AI73" s="124">
        <f t="shared" si="24"/>
        <v>254</v>
      </c>
      <c r="AJ73" s="120">
        <v>6</v>
      </c>
      <c r="AK73" s="121">
        <v>53</v>
      </c>
      <c r="AL73" s="121">
        <v>3</v>
      </c>
      <c r="AM73" s="125">
        <f t="shared" si="25"/>
        <v>416</v>
      </c>
      <c r="AN73" s="126">
        <f t="shared" si="26"/>
        <v>2049</v>
      </c>
    </row>
    <row r="74" spans="1:40" s="87" customFormat="1" ht="12.75">
      <c r="A74" s="118">
        <v>68</v>
      </c>
      <c r="B74" s="119">
        <v>137</v>
      </c>
      <c r="C74" s="120" t="s">
        <v>447</v>
      </c>
      <c r="D74" s="121" t="s">
        <v>448</v>
      </c>
      <c r="E74" s="121" t="s">
        <v>251</v>
      </c>
      <c r="F74" s="122">
        <v>0</v>
      </c>
      <c r="G74" s="123" t="s">
        <v>225</v>
      </c>
      <c r="H74" s="120"/>
      <c r="I74" s="121">
        <v>35</v>
      </c>
      <c r="J74" s="121">
        <v>30</v>
      </c>
      <c r="K74" s="124">
        <f t="shared" si="18"/>
        <v>65</v>
      </c>
      <c r="L74" s="120">
        <v>3</v>
      </c>
      <c r="M74" s="121">
        <v>56</v>
      </c>
      <c r="N74" s="121"/>
      <c r="O74" s="124">
        <f t="shared" si="19"/>
        <v>236</v>
      </c>
      <c r="P74" s="120">
        <v>4</v>
      </c>
      <c r="Q74" s="121">
        <v>31</v>
      </c>
      <c r="R74" s="121"/>
      <c r="S74" s="124">
        <f t="shared" si="20"/>
        <v>271</v>
      </c>
      <c r="T74" s="120">
        <v>7</v>
      </c>
      <c r="U74" s="121">
        <v>22</v>
      </c>
      <c r="V74" s="121">
        <v>3</v>
      </c>
      <c r="W74" s="124">
        <f t="shared" si="21"/>
        <v>445</v>
      </c>
      <c r="X74" s="120"/>
      <c r="Y74" s="121">
        <v>39</v>
      </c>
      <c r="Z74" s="121">
        <v>0</v>
      </c>
      <c r="AA74" s="124">
        <f t="shared" si="22"/>
        <v>39</v>
      </c>
      <c r="AB74" s="120">
        <v>3</v>
      </c>
      <c r="AC74" s="121">
        <v>36</v>
      </c>
      <c r="AD74" s="121"/>
      <c r="AE74" s="124">
        <f t="shared" si="23"/>
        <v>216</v>
      </c>
      <c r="AF74" s="120">
        <v>3</v>
      </c>
      <c r="AG74" s="121">
        <v>37</v>
      </c>
      <c r="AH74" s="121"/>
      <c r="AI74" s="124">
        <f t="shared" si="24"/>
        <v>217</v>
      </c>
      <c r="AJ74" s="120">
        <v>9</v>
      </c>
      <c r="AK74" s="121">
        <v>22</v>
      </c>
      <c r="AL74" s="121"/>
      <c r="AM74" s="125">
        <f t="shared" si="25"/>
        <v>562</v>
      </c>
      <c r="AN74" s="126">
        <f t="shared" si="26"/>
        <v>2051</v>
      </c>
    </row>
    <row r="75" spans="1:40" s="87" customFormat="1" ht="12.75">
      <c r="A75" s="118">
        <v>69</v>
      </c>
      <c r="B75" s="119">
        <v>128</v>
      </c>
      <c r="C75" s="120" t="s">
        <v>449</v>
      </c>
      <c r="D75" s="121" t="s">
        <v>450</v>
      </c>
      <c r="E75" s="121" t="s">
        <v>451</v>
      </c>
      <c r="F75" s="122" t="s">
        <v>452</v>
      </c>
      <c r="G75" s="123" t="s">
        <v>225</v>
      </c>
      <c r="H75" s="120"/>
      <c r="I75" s="121">
        <v>48</v>
      </c>
      <c r="J75" s="121">
        <v>45</v>
      </c>
      <c r="K75" s="124">
        <f t="shared" si="18"/>
        <v>93</v>
      </c>
      <c r="L75" s="120">
        <v>4</v>
      </c>
      <c r="M75" s="121">
        <v>7</v>
      </c>
      <c r="N75" s="121"/>
      <c r="O75" s="124">
        <f t="shared" si="19"/>
        <v>247</v>
      </c>
      <c r="P75" s="120">
        <v>5</v>
      </c>
      <c r="Q75" s="121">
        <v>43</v>
      </c>
      <c r="R75" s="121">
        <v>15</v>
      </c>
      <c r="S75" s="124">
        <f t="shared" si="20"/>
        <v>358</v>
      </c>
      <c r="T75" s="120">
        <v>7</v>
      </c>
      <c r="U75" s="121">
        <v>14</v>
      </c>
      <c r="V75" s="121"/>
      <c r="W75" s="124">
        <f t="shared" si="21"/>
        <v>434</v>
      </c>
      <c r="X75" s="120"/>
      <c r="Y75" s="121">
        <v>37</v>
      </c>
      <c r="Z75" s="121">
        <v>0</v>
      </c>
      <c r="AA75" s="124">
        <f t="shared" si="22"/>
        <v>37</v>
      </c>
      <c r="AB75" s="120">
        <v>3</v>
      </c>
      <c r="AC75" s="121">
        <v>51</v>
      </c>
      <c r="AD75" s="121">
        <v>15</v>
      </c>
      <c r="AE75" s="124">
        <f t="shared" si="23"/>
        <v>246</v>
      </c>
      <c r="AF75" s="120">
        <v>3</v>
      </c>
      <c r="AG75" s="121">
        <v>27</v>
      </c>
      <c r="AH75" s="121"/>
      <c r="AI75" s="124">
        <f t="shared" si="24"/>
        <v>207</v>
      </c>
      <c r="AJ75" s="120">
        <v>8</v>
      </c>
      <c r="AK75" s="121">
        <v>25</v>
      </c>
      <c r="AL75" s="121"/>
      <c r="AM75" s="125">
        <f t="shared" si="25"/>
        <v>505</v>
      </c>
      <c r="AN75" s="126">
        <f t="shared" si="26"/>
        <v>2127</v>
      </c>
    </row>
    <row r="76" spans="1:40" s="87" customFormat="1" ht="12.75">
      <c r="A76" s="118">
        <v>70</v>
      </c>
      <c r="B76" s="119">
        <v>129</v>
      </c>
      <c r="C76" s="120" t="s">
        <v>453</v>
      </c>
      <c r="D76" s="121" t="s">
        <v>454</v>
      </c>
      <c r="E76" s="121" t="s">
        <v>455</v>
      </c>
      <c r="F76" s="122" t="s">
        <v>456</v>
      </c>
      <c r="G76" s="123" t="s">
        <v>225</v>
      </c>
      <c r="H76" s="120"/>
      <c r="I76" s="121">
        <v>36</v>
      </c>
      <c r="J76" s="121">
        <v>0</v>
      </c>
      <c r="K76" s="124">
        <f t="shared" si="18"/>
        <v>36</v>
      </c>
      <c r="L76" s="120">
        <v>4</v>
      </c>
      <c r="M76" s="121">
        <v>2</v>
      </c>
      <c r="N76" s="121"/>
      <c r="O76" s="124">
        <f t="shared" si="19"/>
        <v>242</v>
      </c>
      <c r="P76" s="120">
        <v>4</v>
      </c>
      <c r="Q76" s="121">
        <v>23</v>
      </c>
      <c r="R76" s="121">
        <v>15</v>
      </c>
      <c r="S76" s="124">
        <f t="shared" si="20"/>
        <v>278</v>
      </c>
      <c r="T76" s="120">
        <v>6</v>
      </c>
      <c r="U76" s="121">
        <v>41</v>
      </c>
      <c r="V76" s="121">
        <v>18</v>
      </c>
      <c r="W76" s="124">
        <f t="shared" si="21"/>
        <v>419</v>
      </c>
      <c r="X76" s="120"/>
      <c r="Y76" s="121">
        <v>36</v>
      </c>
      <c r="Z76" s="121">
        <v>0</v>
      </c>
      <c r="AA76" s="124">
        <f t="shared" si="22"/>
        <v>36</v>
      </c>
      <c r="AB76" s="120">
        <v>3</v>
      </c>
      <c r="AC76" s="121">
        <v>59</v>
      </c>
      <c r="AD76" s="121">
        <v>15</v>
      </c>
      <c r="AE76" s="124">
        <f t="shared" si="23"/>
        <v>254</v>
      </c>
      <c r="AF76" s="120">
        <v>7</v>
      </c>
      <c r="AG76" s="121">
        <v>34</v>
      </c>
      <c r="AH76" s="121">
        <v>3</v>
      </c>
      <c r="AI76" s="124">
        <f t="shared" si="24"/>
        <v>457</v>
      </c>
      <c r="AJ76" s="120">
        <v>6</v>
      </c>
      <c r="AK76" s="121">
        <v>37</v>
      </c>
      <c r="AL76" s="121">
        <v>9</v>
      </c>
      <c r="AM76" s="125">
        <f t="shared" si="25"/>
        <v>406</v>
      </c>
      <c r="AN76" s="126">
        <f t="shared" si="26"/>
        <v>2128</v>
      </c>
    </row>
    <row r="77" spans="1:40" s="87" customFormat="1" ht="12.75">
      <c r="A77" s="118">
        <v>71</v>
      </c>
      <c r="B77" s="119">
        <v>133</v>
      </c>
      <c r="C77" s="120" t="s">
        <v>457</v>
      </c>
      <c r="D77" s="121" t="s">
        <v>458</v>
      </c>
      <c r="E77" s="121" t="s">
        <v>182</v>
      </c>
      <c r="F77" s="122" t="s">
        <v>459</v>
      </c>
      <c r="G77" s="123" t="s">
        <v>225</v>
      </c>
      <c r="H77" s="120"/>
      <c r="I77" s="121">
        <v>39</v>
      </c>
      <c r="J77" s="121">
        <v>45</v>
      </c>
      <c r="K77" s="124">
        <f t="shared" si="18"/>
        <v>84</v>
      </c>
      <c r="L77" s="120">
        <v>3</v>
      </c>
      <c r="M77" s="121">
        <v>33</v>
      </c>
      <c r="N77" s="121"/>
      <c r="O77" s="124">
        <f t="shared" si="19"/>
        <v>213</v>
      </c>
      <c r="P77" s="120">
        <v>4</v>
      </c>
      <c r="Q77" s="121">
        <v>48</v>
      </c>
      <c r="R77" s="121">
        <v>30</v>
      </c>
      <c r="S77" s="124">
        <f t="shared" si="20"/>
        <v>318</v>
      </c>
      <c r="T77" s="120">
        <v>7</v>
      </c>
      <c r="U77" s="121">
        <v>16</v>
      </c>
      <c r="V77" s="121">
        <v>21</v>
      </c>
      <c r="W77" s="124">
        <f t="shared" si="21"/>
        <v>457</v>
      </c>
      <c r="X77" s="120"/>
      <c r="Y77" s="121">
        <v>43</v>
      </c>
      <c r="Z77" s="121">
        <v>15</v>
      </c>
      <c r="AA77" s="124">
        <f t="shared" si="22"/>
        <v>58</v>
      </c>
      <c r="AB77" s="120">
        <v>5</v>
      </c>
      <c r="AC77" s="121">
        <v>13</v>
      </c>
      <c r="AD77" s="121">
        <v>15</v>
      </c>
      <c r="AE77" s="124">
        <f t="shared" si="23"/>
        <v>328</v>
      </c>
      <c r="AF77" s="120">
        <v>4</v>
      </c>
      <c r="AG77" s="121">
        <v>18</v>
      </c>
      <c r="AH77" s="121">
        <v>15</v>
      </c>
      <c r="AI77" s="124">
        <f t="shared" si="24"/>
        <v>273</v>
      </c>
      <c r="AJ77" s="120">
        <v>6</v>
      </c>
      <c r="AK77" s="121">
        <v>37</v>
      </c>
      <c r="AL77" s="121">
        <v>3</v>
      </c>
      <c r="AM77" s="125">
        <f t="shared" si="25"/>
        <v>400</v>
      </c>
      <c r="AN77" s="126">
        <f t="shared" si="26"/>
        <v>2131</v>
      </c>
    </row>
    <row r="78" spans="1:40" s="87" customFormat="1" ht="12.75">
      <c r="A78" s="118">
        <v>72</v>
      </c>
      <c r="B78" s="119">
        <v>26</v>
      </c>
      <c r="C78" s="120" t="s">
        <v>460</v>
      </c>
      <c r="D78" s="121" t="s">
        <v>461</v>
      </c>
      <c r="E78" s="121" t="s">
        <v>462</v>
      </c>
      <c r="F78" s="122" t="s">
        <v>463</v>
      </c>
      <c r="G78" s="123" t="s">
        <v>225</v>
      </c>
      <c r="H78" s="120"/>
      <c r="I78" s="121">
        <v>41</v>
      </c>
      <c r="J78" s="121">
        <v>0</v>
      </c>
      <c r="K78" s="124">
        <f t="shared" si="18"/>
        <v>41</v>
      </c>
      <c r="L78" s="120">
        <v>3</v>
      </c>
      <c r="M78" s="121">
        <v>33</v>
      </c>
      <c r="N78" s="121"/>
      <c r="O78" s="124">
        <f t="shared" si="19"/>
        <v>213</v>
      </c>
      <c r="P78" s="120">
        <v>3</v>
      </c>
      <c r="Q78" s="121">
        <v>49</v>
      </c>
      <c r="R78" s="121"/>
      <c r="S78" s="124">
        <f t="shared" si="20"/>
        <v>229</v>
      </c>
      <c r="T78" s="120">
        <v>12</v>
      </c>
      <c r="U78" s="121">
        <v>44</v>
      </c>
      <c r="V78" s="121">
        <v>9</v>
      </c>
      <c r="W78" s="124">
        <f t="shared" si="21"/>
        <v>773</v>
      </c>
      <c r="X78" s="120"/>
      <c r="Y78" s="121">
        <v>37</v>
      </c>
      <c r="Z78" s="121">
        <v>0</v>
      </c>
      <c r="AA78" s="124">
        <f t="shared" si="22"/>
        <v>37</v>
      </c>
      <c r="AB78" s="120">
        <v>3</v>
      </c>
      <c r="AC78" s="121">
        <v>24</v>
      </c>
      <c r="AD78" s="121"/>
      <c r="AE78" s="124">
        <f t="shared" si="23"/>
        <v>204</v>
      </c>
      <c r="AF78" s="120">
        <v>4</v>
      </c>
      <c r="AG78" s="121">
        <v>19</v>
      </c>
      <c r="AH78" s="121"/>
      <c r="AI78" s="124">
        <f t="shared" si="24"/>
        <v>259</v>
      </c>
      <c r="AJ78" s="120">
        <v>6</v>
      </c>
      <c r="AK78" s="121">
        <v>31</v>
      </c>
      <c r="AL78" s="121"/>
      <c r="AM78" s="125">
        <f t="shared" si="25"/>
        <v>391</v>
      </c>
      <c r="AN78" s="126">
        <f t="shared" si="26"/>
        <v>2147</v>
      </c>
    </row>
    <row r="79" spans="1:40" s="87" customFormat="1" ht="12.75">
      <c r="A79" s="118">
        <v>73</v>
      </c>
      <c r="B79" s="119">
        <v>71</v>
      </c>
      <c r="C79" s="120" t="s">
        <v>464</v>
      </c>
      <c r="D79" s="121" t="s">
        <v>465</v>
      </c>
      <c r="E79" s="121" t="s">
        <v>266</v>
      </c>
      <c r="F79" s="122" t="s">
        <v>466</v>
      </c>
      <c r="G79" s="123" t="s">
        <v>225</v>
      </c>
      <c r="H79" s="120"/>
      <c r="I79" s="121">
        <v>39</v>
      </c>
      <c r="J79" s="121">
        <v>0</v>
      </c>
      <c r="K79" s="124">
        <f t="shared" si="18"/>
        <v>39</v>
      </c>
      <c r="L79" s="120">
        <v>4</v>
      </c>
      <c r="M79" s="121">
        <v>44</v>
      </c>
      <c r="N79" s="121"/>
      <c r="O79" s="124">
        <f t="shared" si="19"/>
        <v>284</v>
      </c>
      <c r="P79" s="120">
        <v>9</v>
      </c>
      <c r="Q79" s="121">
        <v>21</v>
      </c>
      <c r="R79" s="121"/>
      <c r="S79" s="124">
        <f t="shared" si="20"/>
        <v>561</v>
      </c>
      <c r="T79" s="120">
        <v>6</v>
      </c>
      <c r="U79" s="121">
        <v>41</v>
      </c>
      <c r="V79" s="121">
        <v>3</v>
      </c>
      <c r="W79" s="124">
        <f t="shared" si="21"/>
        <v>404</v>
      </c>
      <c r="X79" s="120"/>
      <c r="Y79" s="121">
        <v>36</v>
      </c>
      <c r="Z79" s="121">
        <v>0</v>
      </c>
      <c r="AA79" s="124">
        <f t="shared" si="22"/>
        <v>36</v>
      </c>
      <c r="AB79" s="120">
        <v>3</v>
      </c>
      <c r="AC79" s="121">
        <v>22</v>
      </c>
      <c r="AD79" s="121"/>
      <c r="AE79" s="124">
        <f t="shared" si="23"/>
        <v>202</v>
      </c>
      <c r="AF79" s="120">
        <v>3</v>
      </c>
      <c r="AG79" s="121">
        <v>19</v>
      </c>
      <c r="AH79" s="121">
        <v>3</v>
      </c>
      <c r="AI79" s="124">
        <f t="shared" si="24"/>
        <v>202</v>
      </c>
      <c r="AJ79" s="120">
        <v>6</v>
      </c>
      <c r="AK79" s="121">
        <v>49</v>
      </c>
      <c r="AL79" s="121">
        <v>21</v>
      </c>
      <c r="AM79" s="125">
        <f t="shared" si="25"/>
        <v>430</v>
      </c>
      <c r="AN79" s="126">
        <f t="shared" si="26"/>
        <v>2158</v>
      </c>
    </row>
    <row r="80" spans="1:40" s="87" customFormat="1" ht="12.75">
      <c r="A80" s="118">
        <v>74</v>
      </c>
      <c r="B80" s="119">
        <v>127</v>
      </c>
      <c r="C80" s="120" t="s">
        <v>467</v>
      </c>
      <c r="D80" s="121" t="s">
        <v>468</v>
      </c>
      <c r="E80" s="121" t="s">
        <v>276</v>
      </c>
      <c r="F80" s="122" t="s">
        <v>469</v>
      </c>
      <c r="G80" s="123" t="s">
        <v>225</v>
      </c>
      <c r="H80" s="120"/>
      <c r="I80" s="121">
        <v>45</v>
      </c>
      <c r="J80" s="121">
        <v>75</v>
      </c>
      <c r="K80" s="124">
        <f t="shared" si="18"/>
        <v>120</v>
      </c>
      <c r="L80" s="120">
        <v>4</v>
      </c>
      <c r="M80" s="121">
        <v>58</v>
      </c>
      <c r="N80" s="121"/>
      <c r="O80" s="124">
        <f t="shared" si="19"/>
        <v>298</v>
      </c>
      <c r="P80" s="120">
        <v>6</v>
      </c>
      <c r="Q80" s="121">
        <v>27</v>
      </c>
      <c r="R80" s="121"/>
      <c r="S80" s="124">
        <f t="shared" si="20"/>
        <v>387</v>
      </c>
      <c r="T80" s="120">
        <v>7</v>
      </c>
      <c r="U80" s="121">
        <v>59</v>
      </c>
      <c r="V80" s="121">
        <v>6</v>
      </c>
      <c r="W80" s="124">
        <f t="shared" si="21"/>
        <v>485</v>
      </c>
      <c r="X80" s="120"/>
      <c r="Y80" s="121">
        <v>49</v>
      </c>
      <c r="Z80" s="121">
        <v>33</v>
      </c>
      <c r="AA80" s="124">
        <f t="shared" si="22"/>
        <v>82</v>
      </c>
      <c r="AB80" s="120">
        <v>4</v>
      </c>
      <c r="AC80" s="121">
        <v>48</v>
      </c>
      <c r="AD80" s="121"/>
      <c r="AE80" s="124">
        <f t="shared" si="23"/>
        <v>288</v>
      </c>
      <c r="AF80" s="120">
        <v>4</v>
      </c>
      <c r="AG80" s="121">
        <v>18</v>
      </c>
      <c r="AH80" s="121"/>
      <c r="AI80" s="124">
        <f t="shared" si="24"/>
        <v>258</v>
      </c>
      <c r="AJ80" s="120">
        <v>7</v>
      </c>
      <c r="AK80" s="121">
        <v>50</v>
      </c>
      <c r="AL80" s="121"/>
      <c r="AM80" s="125">
        <f t="shared" si="25"/>
        <v>470</v>
      </c>
      <c r="AN80" s="126">
        <f t="shared" si="26"/>
        <v>2388</v>
      </c>
    </row>
    <row r="81" spans="1:40" s="87" customFormat="1" ht="12.75">
      <c r="A81" s="118">
        <v>75</v>
      </c>
      <c r="B81" s="119">
        <v>74</v>
      </c>
      <c r="C81" s="120" t="s">
        <v>470</v>
      </c>
      <c r="D81" s="121" t="s">
        <v>471</v>
      </c>
      <c r="E81" s="121" t="s">
        <v>472</v>
      </c>
      <c r="F81" s="122" t="s">
        <v>473</v>
      </c>
      <c r="G81" s="123" t="s">
        <v>225</v>
      </c>
      <c r="H81" s="120"/>
      <c r="I81" s="121">
        <v>43</v>
      </c>
      <c r="J81" s="121">
        <v>15</v>
      </c>
      <c r="K81" s="124">
        <f t="shared" si="18"/>
        <v>58</v>
      </c>
      <c r="L81" s="120">
        <v>5</v>
      </c>
      <c r="M81" s="121">
        <v>49</v>
      </c>
      <c r="N81" s="121">
        <v>3</v>
      </c>
      <c r="O81" s="124">
        <f t="shared" si="19"/>
        <v>352</v>
      </c>
      <c r="P81" s="120">
        <v>6</v>
      </c>
      <c r="Q81" s="121">
        <v>2</v>
      </c>
      <c r="R81" s="121">
        <v>3</v>
      </c>
      <c r="S81" s="124">
        <f t="shared" si="20"/>
        <v>365</v>
      </c>
      <c r="T81" s="120">
        <v>7</v>
      </c>
      <c r="U81" s="121">
        <v>15</v>
      </c>
      <c r="V81" s="121">
        <v>6</v>
      </c>
      <c r="W81" s="124">
        <f t="shared" si="21"/>
        <v>441</v>
      </c>
      <c r="X81" s="120"/>
      <c r="Y81" s="121">
        <v>43</v>
      </c>
      <c r="Z81" s="121">
        <v>15</v>
      </c>
      <c r="AA81" s="124">
        <f t="shared" si="22"/>
        <v>58</v>
      </c>
      <c r="AB81" s="120">
        <v>3</v>
      </c>
      <c r="AC81" s="121">
        <v>26</v>
      </c>
      <c r="AD81" s="121"/>
      <c r="AE81" s="124">
        <f t="shared" si="23"/>
        <v>206</v>
      </c>
      <c r="AF81" s="120">
        <v>11</v>
      </c>
      <c r="AG81" s="121">
        <v>38</v>
      </c>
      <c r="AH81" s="121">
        <v>15</v>
      </c>
      <c r="AI81" s="124">
        <f t="shared" si="24"/>
        <v>713</v>
      </c>
      <c r="AJ81" s="120">
        <v>6</v>
      </c>
      <c r="AK81" s="121">
        <v>20</v>
      </c>
      <c r="AL81" s="121">
        <v>6</v>
      </c>
      <c r="AM81" s="125">
        <f t="shared" si="25"/>
        <v>386</v>
      </c>
      <c r="AN81" s="126">
        <f t="shared" si="26"/>
        <v>2579</v>
      </c>
    </row>
    <row r="82" spans="1:40" s="87" customFormat="1" ht="12.75">
      <c r="A82" s="118">
        <v>76</v>
      </c>
      <c r="B82" s="119">
        <v>124</v>
      </c>
      <c r="C82" s="120" t="s">
        <v>474</v>
      </c>
      <c r="D82" s="121" t="s">
        <v>475</v>
      </c>
      <c r="E82" s="121" t="s">
        <v>259</v>
      </c>
      <c r="F82" s="122" t="s">
        <v>476</v>
      </c>
      <c r="G82" s="123" t="s">
        <v>225</v>
      </c>
      <c r="H82" s="120"/>
      <c r="I82" s="121">
        <v>37</v>
      </c>
      <c r="J82" s="121">
        <v>0</v>
      </c>
      <c r="K82" s="124">
        <f t="shared" si="18"/>
        <v>37</v>
      </c>
      <c r="L82" s="120">
        <v>4</v>
      </c>
      <c r="M82" s="121">
        <v>58</v>
      </c>
      <c r="N82" s="121">
        <v>3</v>
      </c>
      <c r="O82" s="124">
        <f t="shared" si="19"/>
        <v>301</v>
      </c>
      <c r="P82" s="120">
        <v>22</v>
      </c>
      <c r="Q82" s="121">
        <v>8</v>
      </c>
      <c r="R82" s="121"/>
      <c r="S82" s="124">
        <f t="shared" si="20"/>
        <v>1328</v>
      </c>
      <c r="T82" s="120">
        <v>6</v>
      </c>
      <c r="U82" s="121">
        <v>31</v>
      </c>
      <c r="V82" s="121">
        <v>12</v>
      </c>
      <c r="W82" s="124">
        <f t="shared" si="21"/>
        <v>403</v>
      </c>
      <c r="X82" s="120"/>
      <c r="Y82" s="121">
        <v>35</v>
      </c>
      <c r="Z82" s="121">
        <v>0</v>
      </c>
      <c r="AA82" s="124">
        <f t="shared" si="22"/>
        <v>35</v>
      </c>
      <c r="AB82" s="120">
        <v>3</v>
      </c>
      <c r="AC82" s="121">
        <v>29</v>
      </c>
      <c r="AD82" s="121"/>
      <c r="AE82" s="124">
        <f t="shared" si="23"/>
        <v>209</v>
      </c>
      <c r="AF82" s="120">
        <v>3</v>
      </c>
      <c r="AG82" s="121">
        <v>20</v>
      </c>
      <c r="AH82" s="121"/>
      <c r="AI82" s="124">
        <f t="shared" si="24"/>
        <v>200</v>
      </c>
      <c r="AJ82" s="120">
        <v>6</v>
      </c>
      <c r="AK82" s="121">
        <v>33</v>
      </c>
      <c r="AL82" s="121">
        <v>48</v>
      </c>
      <c r="AM82" s="125">
        <f t="shared" si="25"/>
        <v>441</v>
      </c>
      <c r="AN82" s="126">
        <f t="shared" si="26"/>
        <v>2954</v>
      </c>
    </row>
    <row r="83" spans="1:40" s="87" customFormat="1" ht="12.75">
      <c r="A83" s="118">
        <v>77</v>
      </c>
      <c r="B83" s="119">
        <v>86</v>
      </c>
      <c r="C83" s="120" t="s">
        <v>477</v>
      </c>
      <c r="D83" s="121" t="s">
        <v>478</v>
      </c>
      <c r="E83" s="121" t="s">
        <v>276</v>
      </c>
      <c r="F83" s="122" t="s">
        <v>479</v>
      </c>
      <c r="G83" s="123" t="s">
        <v>225</v>
      </c>
      <c r="H83" s="120"/>
      <c r="I83" s="121">
        <v>42</v>
      </c>
      <c r="J83" s="121">
        <v>0</v>
      </c>
      <c r="K83" s="124">
        <f t="shared" si="18"/>
        <v>42</v>
      </c>
      <c r="L83" s="120">
        <v>5</v>
      </c>
      <c r="M83" s="121">
        <v>20</v>
      </c>
      <c r="N83" s="121">
        <v>15</v>
      </c>
      <c r="O83" s="124">
        <f t="shared" si="19"/>
        <v>335</v>
      </c>
      <c r="P83" s="120">
        <v>7</v>
      </c>
      <c r="Q83" s="121">
        <v>19</v>
      </c>
      <c r="R83" s="121">
        <v>3</v>
      </c>
      <c r="S83" s="124">
        <f t="shared" si="20"/>
        <v>442</v>
      </c>
      <c r="T83" s="120">
        <v>7</v>
      </c>
      <c r="U83" s="121">
        <v>2</v>
      </c>
      <c r="V83" s="121"/>
      <c r="W83" s="124">
        <f t="shared" si="21"/>
        <v>422</v>
      </c>
      <c r="X83" s="120"/>
      <c r="Y83" s="121">
        <v>35</v>
      </c>
      <c r="Z83" s="121">
        <v>0</v>
      </c>
      <c r="AA83" s="124">
        <f t="shared" si="22"/>
        <v>35</v>
      </c>
      <c r="AB83" s="120">
        <v>3</v>
      </c>
      <c r="AC83" s="121">
        <v>25</v>
      </c>
      <c r="AD83" s="121"/>
      <c r="AE83" s="124">
        <f t="shared" si="23"/>
        <v>205</v>
      </c>
      <c r="AF83" s="120">
        <v>27</v>
      </c>
      <c r="AG83" s="121">
        <v>59</v>
      </c>
      <c r="AH83" s="121"/>
      <c r="AI83" s="124">
        <f t="shared" si="24"/>
        <v>1679</v>
      </c>
      <c r="AJ83" s="120">
        <v>7</v>
      </c>
      <c r="AK83" s="121">
        <v>0</v>
      </c>
      <c r="AL83" s="121">
        <v>3</v>
      </c>
      <c r="AM83" s="125">
        <f t="shared" si="25"/>
        <v>423</v>
      </c>
      <c r="AN83" s="126">
        <f t="shared" si="26"/>
        <v>3583</v>
      </c>
    </row>
    <row r="85" spans="2:40" ht="12.75">
      <c r="B85" s="63"/>
      <c r="C85" s="44"/>
      <c r="D85" s="41"/>
      <c r="E85" s="41"/>
      <c r="F85" s="42"/>
      <c r="G85" s="43"/>
      <c r="H85" s="44"/>
      <c r="I85" s="41"/>
      <c r="J85" s="41"/>
      <c r="K85" s="45"/>
      <c r="L85" s="44"/>
      <c r="M85" s="41"/>
      <c r="N85" s="41"/>
      <c r="O85" s="45"/>
      <c r="P85" s="44"/>
      <c r="Q85" s="41"/>
      <c r="R85" s="41"/>
      <c r="S85" s="45"/>
      <c r="T85" s="44"/>
      <c r="U85" s="41"/>
      <c r="V85" s="41"/>
      <c r="W85" s="45"/>
      <c r="X85" s="44"/>
      <c r="Y85" s="41"/>
      <c r="Z85" s="41"/>
      <c r="AA85" s="45"/>
      <c r="AB85" s="44"/>
      <c r="AC85" s="41"/>
      <c r="AD85" s="41"/>
      <c r="AE85" s="45"/>
      <c r="AF85" s="44"/>
      <c r="AG85" s="41"/>
      <c r="AH85" s="41"/>
      <c r="AI85" s="45"/>
      <c r="AJ85" s="44"/>
      <c r="AK85" s="41"/>
      <c r="AL85" s="41"/>
      <c r="AM85" s="64"/>
      <c r="AN85" s="46"/>
    </row>
    <row r="86" spans="2:40" ht="12.75">
      <c r="B86" s="63"/>
      <c r="C86" s="66" t="s">
        <v>203</v>
      </c>
      <c r="D86" s="41"/>
      <c r="E86" s="41"/>
      <c r="F86" s="42"/>
      <c r="G86" s="43"/>
      <c r="H86" s="44"/>
      <c r="I86" s="41"/>
      <c r="J86" s="41"/>
      <c r="K86" s="45"/>
      <c r="L86" s="44"/>
      <c r="M86" s="41"/>
      <c r="N86" s="41"/>
      <c r="O86" s="45"/>
      <c r="P86" s="44"/>
      <c r="Q86" s="41"/>
      <c r="R86" s="41"/>
      <c r="S86" s="45"/>
      <c r="T86" s="44"/>
      <c r="U86" s="41"/>
      <c r="V86" s="41"/>
      <c r="W86" s="45"/>
      <c r="X86" s="44"/>
      <c r="Y86" s="41"/>
      <c r="Z86" s="41"/>
      <c r="AA86" s="45"/>
      <c r="AB86" s="44"/>
      <c r="AC86" s="41"/>
      <c r="AD86" s="41"/>
      <c r="AE86" s="45"/>
      <c r="AF86" s="44"/>
      <c r="AG86" s="41"/>
      <c r="AH86" s="41"/>
      <c r="AI86" s="45"/>
      <c r="AJ86" s="44"/>
      <c r="AK86" s="41"/>
      <c r="AL86" s="41"/>
      <c r="AM86" s="64"/>
      <c r="AN86" s="46"/>
    </row>
    <row r="87" spans="2:40" s="56" customFormat="1" ht="12.75">
      <c r="B87" s="57">
        <v>90</v>
      </c>
      <c r="C87" s="53" t="s">
        <v>480</v>
      </c>
      <c r="D87" s="50" t="s">
        <v>481</v>
      </c>
      <c r="E87" s="50" t="s">
        <v>276</v>
      </c>
      <c r="F87" s="51" t="s">
        <v>482</v>
      </c>
      <c r="G87" s="52" t="s">
        <v>225</v>
      </c>
      <c r="H87" s="53"/>
      <c r="I87" s="50">
        <v>40</v>
      </c>
      <c r="J87" s="50">
        <v>0</v>
      </c>
      <c r="K87" s="54">
        <f aca="true" t="shared" si="27" ref="K87:K100">H87*60+I87+J87</f>
        <v>40</v>
      </c>
      <c r="L87" s="53"/>
      <c r="M87" s="50"/>
      <c r="N87" s="50"/>
      <c r="O87" s="54">
        <f aca="true" t="shared" si="28" ref="O87:O100">L87*60+M87+N87</f>
        <v>0</v>
      </c>
      <c r="P87" s="53"/>
      <c r="Q87" s="50"/>
      <c r="R87" s="50"/>
      <c r="S87" s="54">
        <f aca="true" t="shared" si="29" ref="S87:S100">P87*60+Q87+R87</f>
        <v>0</v>
      </c>
      <c r="T87" s="53"/>
      <c r="U87" s="50"/>
      <c r="V87" s="50"/>
      <c r="W87" s="54">
        <f aca="true" t="shared" si="30" ref="W87:W100">T87*60+U87+V87</f>
        <v>0</v>
      </c>
      <c r="X87" s="53"/>
      <c r="Y87" s="50"/>
      <c r="Z87" s="50">
        <v>10000</v>
      </c>
      <c r="AA87" s="54">
        <f aca="true" t="shared" si="31" ref="AA87:AA100">X87*60+Y87+Z87</f>
        <v>10000</v>
      </c>
      <c r="AB87" s="53"/>
      <c r="AC87" s="50"/>
      <c r="AD87" s="50"/>
      <c r="AE87" s="54">
        <f aca="true" t="shared" si="32" ref="AE87:AE100">AB87*60+AC87+AD87</f>
        <v>0</v>
      </c>
      <c r="AF87" s="53"/>
      <c r="AG87" s="50"/>
      <c r="AH87" s="50"/>
      <c r="AI87" s="54">
        <f aca="true" t="shared" si="33" ref="AI87:AI100">AF87*60+AG87+AH87</f>
        <v>0</v>
      </c>
      <c r="AJ87" s="53"/>
      <c r="AK87" s="50"/>
      <c r="AL87" s="50"/>
      <c r="AM87" s="58">
        <f aca="true" t="shared" si="34" ref="AM87:AM100">AJ87*60+AK87+AL87</f>
        <v>0</v>
      </c>
      <c r="AN87" s="55">
        <f aca="true" t="shared" si="35" ref="AN87:AN100">K87+O87+S87+W87+AA87+AE87+AI87+AM87</f>
        <v>10040</v>
      </c>
    </row>
    <row r="88" spans="2:40" s="56" customFormat="1" ht="12.75">
      <c r="B88" s="57">
        <v>79</v>
      </c>
      <c r="C88" s="53" t="s">
        <v>483</v>
      </c>
      <c r="D88" s="50" t="s">
        <v>484</v>
      </c>
      <c r="E88" s="50" t="s">
        <v>276</v>
      </c>
      <c r="F88" s="51" t="s">
        <v>485</v>
      </c>
      <c r="G88" s="52" t="s">
        <v>225</v>
      </c>
      <c r="H88" s="53"/>
      <c r="I88" s="50">
        <v>45</v>
      </c>
      <c r="J88" s="50">
        <v>15</v>
      </c>
      <c r="K88" s="54">
        <f t="shared" si="27"/>
        <v>60</v>
      </c>
      <c r="L88" s="53"/>
      <c r="M88" s="50"/>
      <c r="N88" s="50"/>
      <c r="O88" s="54">
        <f t="shared" si="28"/>
        <v>0</v>
      </c>
      <c r="P88" s="53"/>
      <c r="Q88" s="50"/>
      <c r="R88" s="50"/>
      <c r="S88" s="54">
        <f t="shared" si="29"/>
        <v>0</v>
      </c>
      <c r="T88" s="53"/>
      <c r="U88" s="50"/>
      <c r="V88" s="50">
        <v>3</v>
      </c>
      <c r="W88" s="54">
        <f t="shared" si="30"/>
        <v>3</v>
      </c>
      <c r="X88" s="53"/>
      <c r="Y88" s="50"/>
      <c r="Z88" s="50">
        <v>10000</v>
      </c>
      <c r="AA88" s="54">
        <f t="shared" si="31"/>
        <v>10000</v>
      </c>
      <c r="AB88" s="53"/>
      <c r="AC88" s="50"/>
      <c r="AD88" s="50"/>
      <c r="AE88" s="54">
        <f t="shared" si="32"/>
        <v>0</v>
      </c>
      <c r="AF88" s="53"/>
      <c r="AG88" s="50"/>
      <c r="AH88" s="50"/>
      <c r="AI88" s="54">
        <f t="shared" si="33"/>
        <v>0</v>
      </c>
      <c r="AJ88" s="53"/>
      <c r="AK88" s="50"/>
      <c r="AL88" s="50"/>
      <c r="AM88" s="58">
        <f t="shared" si="34"/>
        <v>0</v>
      </c>
      <c r="AN88" s="55">
        <f t="shared" si="35"/>
        <v>10063</v>
      </c>
    </row>
    <row r="89" spans="2:40" s="56" customFormat="1" ht="12.75">
      <c r="B89" s="57">
        <v>72</v>
      </c>
      <c r="C89" s="53" t="s">
        <v>486</v>
      </c>
      <c r="D89" s="50" t="s">
        <v>487</v>
      </c>
      <c r="E89" s="50" t="s">
        <v>488</v>
      </c>
      <c r="F89" s="51" t="s">
        <v>489</v>
      </c>
      <c r="G89" s="52" t="s">
        <v>225</v>
      </c>
      <c r="H89" s="53"/>
      <c r="I89" s="50">
        <v>42</v>
      </c>
      <c r="J89" s="50">
        <v>15</v>
      </c>
      <c r="K89" s="54">
        <f t="shared" si="27"/>
        <v>57</v>
      </c>
      <c r="L89" s="53">
        <v>3</v>
      </c>
      <c r="M89" s="50">
        <v>36</v>
      </c>
      <c r="N89" s="50"/>
      <c r="O89" s="54">
        <f t="shared" si="28"/>
        <v>216</v>
      </c>
      <c r="P89" s="53"/>
      <c r="Q89" s="50"/>
      <c r="R89" s="50"/>
      <c r="S89" s="54">
        <f t="shared" si="29"/>
        <v>0</v>
      </c>
      <c r="T89" s="53"/>
      <c r="U89" s="50"/>
      <c r="V89" s="50"/>
      <c r="W89" s="54">
        <f t="shared" si="30"/>
        <v>0</v>
      </c>
      <c r="X89" s="53"/>
      <c r="Y89" s="50"/>
      <c r="Z89" s="50">
        <v>10000</v>
      </c>
      <c r="AA89" s="54">
        <f t="shared" si="31"/>
        <v>10000</v>
      </c>
      <c r="AB89" s="53"/>
      <c r="AC89" s="50"/>
      <c r="AD89" s="50"/>
      <c r="AE89" s="54">
        <f t="shared" si="32"/>
        <v>0</v>
      </c>
      <c r="AF89" s="53"/>
      <c r="AG89" s="50"/>
      <c r="AH89" s="50"/>
      <c r="AI89" s="54">
        <f t="shared" si="33"/>
        <v>0</v>
      </c>
      <c r="AJ89" s="53"/>
      <c r="AK89" s="50"/>
      <c r="AL89" s="50"/>
      <c r="AM89" s="58">
        <f t="shared" si="34"/>
        <v>0</v>
      </c>
      <c r="AN89" s="55">
        <f t="shared" si="35"/>
        <v>10273</v>
      </c>
    </row>
    <row r="90" spans="2:40" s="56" customFormat="1" ht="12.75">
      <c r="B90" s="57">
        <v>70</v>
      </c>
      <c r="C90" s="53" t="s">
        <v>490</v>
      </c>
      <c r="D90" s="50" t="s">
        <v>491</v>
      </c>
      <c r="E90" s="50" t="s">
        <v>251</v>
      </c>
      <c r="F90" s="51" t="s">
        <v>492</v>
      </c>
      <c r="G90" s="52" t="s">
        <v>225</v>
      </c>
      <c r="H90" s="53"/>
      <c r="I90" s="50">
        <v>40</v>
      </c>
      <c r="J90" s="50">
        <v>30</v>
      </c>
      <c r="K90" s="54">
        <f t="shared" si="27"/>
        <v>70</v>
      </c>
      <c r="L90" s="53">
        <v>3</v>
      </c>
      <c r="M90" s="50">
        <v>47</v>
      </c>
      <c r="N90" s="50"/>
      <c r="O90" s="54">
        <f t="shared" si="28"/>
        <v>227</v>
      </c>
      <c r="P90" s="53"/>
      <c r="Q90" s="50"/>
      <c r="R90" s="50"/>
      <c r="S90" s="54">
        <f t="shared" si="29"/>
        <v>0</v>
      </c>
      <c r="T90" s="53"/>
      <c r="U90" s="50"/>
      <c r="V90" s="50"/>
      <c r="W90" s="54">
        <f t="shared" si="30"/>
        <v>0</v>
      </c>
      <c r="X90" s="53"/>
      <c r="Y90" s="50"/>
      <c r="Z90" s="50">
        <v>10000</v>
      </c>
      <c r="AA90" s="54">
        <f t="shared" si="31"/>
        <v>10000</v>
      </c>
      <c r="AB90" s="53"/>
      <c r="AC90" s="50"/>
      <c r="AD90" s="50"/>
      <c r="AE90" s="54">
        <f t="shared" si="32"/>
        <v>0</v>
      </c>
      <c r="AF90" s="53"/>
      <c r="AG90" s="50"/>
      <c r="AH90" s="50"/>
      <c r="AI90" s="54">
        <f t="shared" si="33"/>
        <v>0</v>
      </c>
      <c r="AJ90" s="53"/>
      <c r="AK90" s="50"/>
      <c r="AL90" s="50"/>
      <c r="AM90" s="58">
        <f t="shared" si="34"/>
        <v>0</v>
      </c>
      <c r="AN90" s="55">
        <f t="shared" si="35"/>
        <v>10297</v>
      </c>
    </row>
    <row r="91" spans="2:40" s="56" customFormat="1" ht="12.75">
      <c r="B91" s="57">
        <v>67</v>
      </c>
      <c r="C91" s="53" t="s">
        <v>493</v>
      </c>
      <c r="D91" s="50" t="s">
        <v>494</v>
      </c>
      <c r="E91" s="50" t="s">
        <v>259</v>
      </c>
      <c r="F91" s="51" t="s">
        <v>495</v>
      </c>
      <c r="G91" s="52" t="s">
        <v>225</v>
      </c>
      <c r="H91" s="53"/>
      <c r="I91" s="50">
        <v>37</v>
      </c>
      <c r="J91" s="50">
        <v>30</v>
      </c>
      <c r="K91" s="54">
        <f t="shared" si="27"/>
        <v>67</v>
      </c>
      <c r="L91" s="53">
        <v>4</v>
      </c>
      <c r="M91" s="50">
        <v>29</v>
      </c>
      <c r="N91" s="50"/>
      <c r="O91" s="54">
        <f t="shared" si="28"/>
        <v>269</v>
      </c>
      <c r="P91" s="53">
        <v>5</v>
      </c>
      <c r="Q91" s="50">
        <v>59</v>
      </c>
      <c r="R91" s="50"/>
      <c r="S91" s="54">
        <f t="shared" si="29"/>
        <v>359</v>
      </c>
      <c r="T91" s="53"/>
      <c r="U91" s="50"/>
      <c r="V91" s="50"/>
      <c r="W91" s="54">
        <f t="shared" si="30"/>
        <v>0</v>
      </c>
      <c r="X91" s="53"/>
      <c r="Y91" s="50"/>
      <c r="Z91" s="50">
        <v>10000</v>
      </c>
      <c r="AA91" s="54">
        <f t="shared" si="31"/>
        <v>10000</v>
      </c>
      <c r="AB91" s="53"/>
      <c r="AC91" s="50"/>
      <c r="AD91" s="50"/>
      <c r="AE91" s="54">
        <f t="shared" si="32"/>
        <v>0</v>
      </c>
      <c r="AF91" s="53"/>
      <c r="AG91" s="50"/>
      <c r="AH91" s="50"/>
      <c r="AI91" s="54">
        <f t="shared" si="33"/>
        <v>0</v>
      </c>
      <c r="AJ91" s="53"/>
      <c r="AK91" s="50"/>
      <c r="AL91" s="50"/>
      <c r="AM91" s="58">
        <f t="shared" si="34"/>
        <v>0</v>
      </c>
      <c r="AN91" s="55">
        <f t="shared" si="35"/>
        <v>10695</v>
      </c>
    </row>
    <row r="92" spans="2:40" s="56" customFormat="1" ht="12.75">
      <c r="B92" s="57">
        <v>115</v>
      </c>
      <c r="C92" s="53" t="s">
        <v>496</v>
      </c>
      <c r="D92" s="50" t="s">
        <v>497</v>
      </c>
      <c r="E92" s="50" t="s">
        <v>498</v>
      </c>
      <c r="F92" s="51" t="s">
        <v>499</v>
      </c>
      <c r="G92" s="52" t="s">
        <v>225</v>
      </c>
      <c r="H92" s="53"/>
      <c r="I92" s="50">
        <v>39</v>
      </c>
      <c r="J92" s="50">
        <v>0</v>
      </c>
      <c r="K92" s="54">
        <f t="shared" si="27"/>
        <v>39</v>
      </c>
      <c r="L92" s="53">
        <v>3</v>
      </c>
      <c r="M92" s="50">
        <v>23</v>
      </c>
      <c r="N92" s="50"/>
      <c r="O92" s="54">
        <f t="shared" si="28"/>
        <v>203</v>
      </c>
      <c r="P92" s="53">
        <v>3</v>
      </c>
      <c r="Q92" s="50">
        <v>29</v>
      </c>
      <c r="R92" s="50"/>
      <c r="S92" s="54">
        <f t="shared" si="29"/>
        <v>209</v>
      </c>
      <c r="T92" s="53">
        <v>6</v>
      </c>
      <c r="U92" s="50">
        <v>5</v>
      </c>
      <c r="V92" s="50"/>
      <c r="W92" s="54">
        <f t="shared" si="30"/>
        <v>365</v>
      </c>
      <c r="X92" s="53"/>
      <c r="Y92" s="50">
        <v>35</v>
      </c>
      <c r="Z92" s="50">
        <v>0</v>
      </c>
      <c r="AA92" s="54">
        <f t="shared" si="31"/>
        <v>35</v>
      </c>
      <c r="AB92" s="53"/>
      <c r="AC92" s="50"/>
      <c r="AD92" s="50">
        <v>10000</v>
      </c>
      <c r="AE92" s="54">
        <f t="shared" si="32"/>
        <v>10000</v>
      </c>
      <c r="AF92" s="53"/>
      <c r="AG92" s="50"/>
      <c r="AH92" s="50"/>
      <c r="AI92" s="54">
        <f t="shared" si="33"/>
        <v>0</v>
      </c>
      <c r="AJ92" s="53"/>
      <c r="AK92" s="50"/>
      <c r="AL92" s="50"/>
      <c r="AM92" s="58">
        <f t="shared" si="34"/>
        <v>0</v>
      </c>
      <c r="AN92" s="55">
        <f t="shared" si="35"/>
        <v>10851</v>
      </c>
    </row>
    <row r="93" spans="2:40" s="56" customFormat="1" ht="12.75">
      <c r="B93" s="57">
        <v>65</v>
      </c>
      <c r="C93" s="53" t="s">
        <v>500</v>
      </c>
      <c r="D93" s="50" t="s">
        <v>501</v>
      </c>
      <c r="E93" s="50" t="s">
        <v>502</v>
      </c>
      <c r="F93" s="51" t="s">
        <v>503</v>
      </c>
      <c r="G93" s="52" t="s">
        <v>225</v>
      </c>
      <c r="H93" s="53"/>
      <c r="I93" s="50">
        <v>48</v>
      </c>
      <c r="J93" s="50">
        <v>30</v>
      </c>
      <c r="K93" s="54">
        <f t="shared" si="27"/>
        <v>78</v>
      </c>
      <c r="L93" s="53">
        <v>3</v>
      </c>
      <c r="M93" s="50">
        <v>56</v>
      </c>
      <c r="N93" s="50"/>
      <c r="O93" s="54">
        <f t="shared" si="28"/>
        <v>236</v>
      </c>
      <c r="P93" s="53">
        <v>4</v>
      </c>
      <c r="Q93" s="50">
        <v>6</v>
      </c>
      <c r="R93" s="50">
        <v>3</v>
      </c>
      <c r="S93" s="54">
        <f t="shared" si="29"/>
        <v>249</v>
      </c>
      <c r="T93" s="53">
        <v>6</v>
      </c>
      <c r="U93" s="50">
        <v>50</v>
      </c>
      <c r="V93" s="50"/>
      <c r="W93" s="54">
        <f t="shared" si="30"/>
        <v>410</v>
      </c>
      <c r="X93" s="53"/>
      <c r="Y93" s="50">
        <v>37</v>
      </c>
      <c r="Z93" s="50">
        <v>10000</v>
      </c>
      <c r="AA93" s="54">
        <f t="shared" si="31"/>
        <v>10037</v>
      </c>
      <c r="AB93" s="53"/>
      <c r="AC93" s="50"/>
      <c r="AD93" s="50"/>
      <c r="AE93" s="54">
        <f t="shared" si="32"/>
        <v>0</v>
      </c>
      <c r="AF93" s="53"/>
      <c r="AG93" s="50"/>
      <c r="AH93" s="50"/>
      <c r="AI93" s="54">
        <f t="shared" si="33"/>
        <v>0</v>
      </c>
      <c r="AJ93" s="53"/>
      <c r="AK93" s="50"/>
      <c r="AL93" s="50"/>
      <c r="AM93" s="58">
        <f t="shared" si="34"/>
        <v>0</v>
      </c>
      <c r="AN93" s="55">
        <f t="shared" si="35"/>
        <v>11010</v>
      </c>
    </row>
    <row r="94" spans="2:40" s="56" customFormat="1" ht="12.75">
      <c r="B94" s="57">
        <v>112</v>
      </c>
      <c r="C94" s="53" t="s">
        <v>504</v>
      </c>
      <c r="D94" s="50" t="s">
        <v>505</v>
      </c>
      <c r="E94" s="50" t="s">
        <v>276</v>
      </c>
      <c r="F94" s="51" t="s">
        <v>506</v>
      </c>
      <c r="G94" s="52" t="s">
        <v>225</v>
      </c>
      <c r="H94" s="53"/>
      <c r="I94" s="50">
        <v>40</v>
      </c>
      <c r="J94" s="50">
        <v>45</v>
      </c>
      <c r="K94" s="54">
        <f t="shared" si="27"/>
        <v>85</v>
      </c>
      <c r="L94" s="53">
        <v>12</v>
      </c>
      <c r="M94" s="50">
        <v>47</v>
      </c>
      <c r="N94" s="50"/>
      <c r="O94" s="54">
        <f t="shared" si="28"/>
        <v>767</v>
      </c>
      <c r="P94" s="53">
        <v>5</v>
      </c>
      <c r="Q94" s="50">
        <v>5</v>
      </c>
      <c r="R94" s="50">
        <v>15</v>
      </c>
      <c r="S94" s="54">
        <f t="shared" si="29"/>
        <v>320</v>
      </c>
      <c r="T94" s="53"/>
      <c r="U94" s="50"/>
      <c r="V94" s="50"/>
      <c r="W94" s="54">
        <f t="shared" si="30"/>
        <v>0</v>
      </c>
      <c r="X94" s="53"/>
      <c r="Y94" s="50"/>
      <c r="Z94" s="50">
        <v>10000</v>
      </c>
      <c r="AA94" s="54">
        <f t="shared" si="31"/>
        <v>10000</v>
      </c>
      <c r="AB94" s="53"/>
      <c r="AC94" s="50"/>
      <c r="AD94" s="50"/>
      <c r="AE94" s="54">
        <f t="shared" si="32"/>
        <v>0</v>
      </c>
      <c r="AF94" s="53"/>
      <c r="AG94" s="50"/>
      <c r="AH94" s="50"/>
      <c r="AI94" s="54">
        <f t="shared" si="33"/>
        <v>0</v>
      </c>
      <c r="AJ94" s="53"/>
      <c r="AK94" s="50"/>
      <c r="AL94" s="50"/>
      <c r="AM94" s="58">
        <f t="shared" si="34"/>
        <v>0</v>
      </c>
      <c r="AN94" s="55">
        <f t="shared" si="35"/>
        <v>11172</v>
      </c>
    </row>
    <row r="95" spans="2:40" s="56" customFormat="1" ht="12.75">
      <c r="B95" s="57">
        <v>114</v>
      </c>
      <c r="C95" s="53" t="s">
        <v>507</v>
      </c>
      <c r="D95" s="50" t="s">
        <v>508</v>
      </c>
      <c r="E95" s="50" t="s">
        <v>242</v>
      </c>
      <c r="F95" s="51" t="s">
        <v>509</v>
      </c>
      <c r="G95" s="52" t="s">
        <v>225</v>
      </c>
      <c r="H95" s="53"/>
      <c r="I95" s="50">
        <v>41</v>
      </c>
      <c r="J95" s="50">
        <v>15</v>
      </c>
      <c r="K95" s="54">
        <f t="shared" si="27"/>
        <v>56</v>
      </c>
      <c r="L95" s="53">
        <v>4</v>
      </c>
      <c r="M95" s="50">
        <v>19</v>
      </c>
      <c r="N95" s="50">
        <v>18</v>
      </c>
      <c r="O95" s="54">
        <f t="shared" si="28"/>
        <v>277</v>
      </c>
      <c r="P95" s="53">
        <v>5</v>
      </c>
      <c r="Q95" s="50">
        <v>39</v>
      </c>
      <c r="R95" s="50">
        <v>18</v>
      </c>
      <c r="S95" s="54">
        <f t="shared" si="29"/>
        <v>357</v>
      </c>
      <c r="T95" s="53">
        <v>8</v>
      </c>
      <c r="U95" s="50">
        <v>28</v>
      </c>
      <c r="V95" s="50">
        <v>15</v>
      </c>
      <c r="W95" s="54">
        <f t="shared" si="30"/>
        <v>523</v>
      </c>
      <c r="X95" s="53"/>
      <c r="Y95" s="50"/>
      <c r="Z95" s="50">
        <v>10000</v>
      </c>
      <c r="AA95" s="54">
        <f t="shared" si="31"/>
        <v>10000</v>
      </c>
      <c r="AB95" s="53"/>
      <c r="AC95" s="50"/>
      <c r="AD95" s="50"/>
      <c r="AE95" s="54">
        <f t="shared" si="32"/>
        <v>0</v>
      </c>
      <c r="AF95" s="53"/>
      <c r="AG95" s="50"/>
      <c r="AH95" s="50"/>
      <c r="AI95" s="54">
        <f t="shared" si="33"/>
        <v>0</v>
      </c>
      <c r="AJ95" s="53"/>
      <c r="AK95" s="50"/>
      <c r="AL95" s="50"/>
      <c r="AM95" s="58">
        <f t="shared" si="34"/>
        <v>0</v>
      </c>
      <c r="AN95" s="55">
        <f t="shared" si="35"/>
        <v>11213</v>
      </c>
    </row>
    <row r="96" spans="2:40" s="56" customFormat="1" ht="12.75">
      <c r="B96" s="57">
        <v>106</v>
      </c>
      <c r="C96" s="53" t="s">
        <v>510</v>
      </c>
      <c r="D96" s="50" t="s">
        <v>511</v>
      </c>
      <c r="E96" s="50" t="s">
        <v>276</v>
      </c>
      <c r="F96" s="51" t="s">
        <v>512</v>
      </c>
      <c r="G96" s="52" t="s">
        <v>225</v>
      </c>
      <c r="H96" s="53"/>
      <c r="I96" s="50">
        <v>37</v>
      </c>
      <c r="J96" s="50">
        <v>0</v>
      </c>
      <c r="K96" s="54">
        <f t="shared" si="27"/>
        <v>37</v>
      </c>
      <c r="L96" s="53">
        <v>4</v>
      </c>
      <c r="M96" s="50">
        <v>7</v>
      </c>
      <c r="N96" s="50"/>
      <c r="O96" s="54">
        <f t="shared" si="28"/>
        <v>247</v>
      </c>
      <c r="P96" s="53">
        <v>4</v>
      </c>
      <c r="Q96" s="50">
        <v>2</v>
      </c>
      <c r="R96" s="50">
        <v>15</v>
      </c>
      <c r="S96" s="54">
        <f t="shared" si="29"/>
        <v>257</v>
      </c>
      <c r="T96" s="53">
        <v>6</v>
      </c>
      <c r="U96" s="50">
        <v>55</v>
      </c>
      <c r="V96" s="50"/>
      <c r="W96" s="54">
        <f t="shared" si="30"/>
        <v>415</v>
      </c>
      <c r="X96" s="53"/>
      <c r="Y96" s="50">
        <v>36</v>
      </c>
      <c r="Z96" s="50">
        <v>0</v>
      </c>
      <c r="AA96" s="54">
        <f t="shared" si="31"/>
        <v>36</v>
      </c>
      <c r="AB96" s="53">
        <v>3</v>
      </c>
      <c r="AC96" s="50">
        <v>46</v>
      </c>
      <c r="AD96" s="50"/>
      <c r="AE96" s="54">
        <f t="shared" si="32"/>
        <v>226</v>
      </c>
      <c r="AF96" s="53"/>
      <c r="AG96" s="50"/>
      <c r="AH96" s="50">
        <v>10000</v>
      </c>
      <c r="AI96" s="54">
        <f t="shared" si="33"/>
        <v>10000</v>
      </c>
      <c r="AJ96" s="53"/>
      <c r="AK96" s="50"/>
      <c r="AL96" s="50"/>
      <c r="AM96" s="58">
        <f t="shared" si="34"/>
        <v>0</v>
      </c>
      <c r="AN96" s="55">
        <f t="shared" si="35"/>
        <v>11218</v>
      </c>
    </row>
    <row r="97" spans="2:40" s="56" customFormat="1" ht="12.75">
      <c r="B97" s="57">
        <v>119</v>
      </c>
      <c r="C97" s="53" t="s">
        <v>513</v>
      </c>
      <c r="D97" s="50" t="s">
        <v>514</v>
      </c>
      <c r="E97" s="50" t="s">
        <v>488</v>
      </c>
      <c r="F97" s="51" t="s">
        <v>515</v>
      </c>
      <c r="G97" s="52" t="s">
        <v>225</v>
      </c>
      <c r="H97" s="53"/>
      <c r="I97" s="50">
        <v>59</v>
      </c>
      <c r="J97" s="50">
        <v>30</v>
      </c>
      <c r="K97" s="54">
        <f t="shared" si="27"/>
        <v>89</v>
      </c>
      <c r="L97" s="53">
        <v>4</v>
      </c>
      <c r="M97" s="50">
        <v>43</v>
      </c>
      <c r="N97" s="50"/>
      <c r="O97" s="54">
        <f t="shared" si="28"/>
        <v>283</v>
      </c>
      <c r="P97" s="53">
        <v>4</v>
      </c>
      <c r="Q97" s="50">
        <v>33</v>
      </c>
      <c r="R97" s="50">
        <v>3</v>
      </c>
      <c r="S97" s="54">
        <f t="shared" si="29"/>
        <v>276</v>
      </c>
      <c r="T97" s="53">
        <v>8</v>
      </c>
      <c r="U97" s="50">
        <v>6</v>
      </c>
      <c r="V97" s="50">
        <v>3</v>
      </c>
      <c r="W97" s="54">
        <f t="shared" si="30"/>
        <v>489</v>
      </c>
      <c r="X97" s="53"/>
      <c r="Y97" s="50">
        <v>42</v>
      </c>
      <c r="Z97" s="50">
        <v>0</v>
      </c>
      <c r="AA97" s="54">
        <f t="shared" si="31"/>
        <v>42</v>
      </c>
      <c r="AB97" s="53">
        <v>4</v>
      </c>
      <c r="AC97" s="50">
        <v>18</v>
      </c>
      <c r="AD97" s="50"/>
      <c r="AE97" s="54">
        <f t="shared" si="32"/>
        <v>258</v>
      </c>
      <c r="AF97" s="53"/>
      <c r="AG97" s="50"/>
      <c r="AH97" s="50">
        <v>10000</v>
      </c>
      <c r="AI97" s="54">
        <f t="shared" si="33"/>
        <v>10000</v>
      </c>
      <c r="AJ97" s="53"/>
      <c r="AK97" s="50"/>
      <c r="AL97" s="50"/>
      <c r="AM97" s="58">
        <f t="shared" si="34"/>
        <v>0</v>
      </c>
      <c r="AN97" s="55">
        <f t="shared" si="35"/>
        <v>11437</v>
      </c>
    </row>
    <row r="98" spans="2:40" s="56" customFormat="1" ht="12.75">
      <c r="B98" s="49">
        <v>78</v>
      </c>
      <c r="C98" s="50" t="s">
        <v>516</v>
      </c>
      <c r="D98" s="50" t="s">
        <v>517</v>
      </c>
      <c r="E98" s="50" t="s">
        <v>182</v>
      </c>
      <c r="F98" s="51" t="s">
        <v>518</v>
      </c>
      <c r="G98" s="52" t="s">
        <v>225</v>
      </c>
      <c r="H98" s="53"/>
      <c r="I98" s="50">
        <v>39</v>
      </c>
      <c r="J98" s="50">
        <v>0</v>
      </c>
      <c r="K98" s="54">
        <f t="shared" si="27"/>
        <v>39</v>
      </c>
      <c r="L98" s="53">
        <v>7</v>
      </c>
      <c r="M98" s="50">
        <v>33</v>
      </c>
      <c r="N98" s="50"/>
      <c r="O98" s="54">
        <f t="shared" si="28"/>
        <v>453</v>
      </c>
      <c r="P98" s="53">
        <v>4</v>
      </c>
      <c r="Q98" s="50">
        <v>6</v>
      </c>
      <c r="R98" s="50"/>
      <c r="S98" s="54">
        <f t="shared" si="29"/>
        <v>246</v>
      </c>
      <c r="T98" s="53">
        <v>6</v>
      </c>
      <c r="U98" s="50">
        <v>17</v>
      </c>
      <c r="V98" s="50">
        <v>3</v>
      </c>
      <c r="W98" s="54">
        <f t="shared" si="30"/>
        <v>380</v>
      </c>
      <c r="X98" s="53"/>
      <c r="Y98" s="50">
        <v>35</v>
      </c>
      <c r="Z98" s="50">
        <v>0</v>
      </c>
      <c r="AA98" s="54">
        <f t="shared" si="31"/>
        <v>35</v>
      </c>
      <c r="AB98" s="53">
        <v>2</v>
      </c>
      <c r="AC98" s="50">
        <v>59</v>
      </c>
      <c r="AD98" s="50"/>
      <c r="AE98" s="54">
        <f t="shared" si="32"/>
        <v>179</v>
      </c>
      <c r="AF98" s="53">
        <v>3</v>
      </c>
      <c r="AG98" s="50">
        <v>47</v>
      </c>
      <c r="AH98" s="50"/>
      <c r="AI98" s="54">
        <f t="shared" si="33"/>
        <v>227</v>
      </c>
      <c r="AJ98" s="53"/>
      <c r="AK98" s="50"/>
      <c r="AL98" s="50">
        <v>10000</v>
      </c>
      <c r="AM98" s="54">
        <f t="shared" si="34"/>
        <v>10000</v>
      </c>
      <c r="AN98" s="55">
        <f t="shared" si="35"/>
        <v>11559</v>
      </c>
    </row>
    <row r="99" spans="2:40" s="56" customFormat="1" ht="12.75">
      <c r="B99" s="49">
        <v>59</v>
      </c>
      <c r="C99" s="50" t="s">
        <v>519</v>
      </c>
      <c r="D99" s="50" t="s">
        <v>520</v>
      </c>
      <c r="E99" s="50" t="s">
        <v>326</v>
      </c>
      <c r="F99" s="51" t="s">
        <v>521</v>
      </c>
      <c r="G99" s="52" t="s">
        <v>225</v>
      </c>
      <c r="H99" s="53"/>
      <c r="I99" s="50">
        <v>46</v>
      </c>
      <c r="J99" s="50">
        <v>18</v>
      </c>
      <c r="K99" s="54">
        <f t="shared" si="27"/>
        <v>64</v>
      </c>
      <c r="L99" s="53">
        <v>4</v>
      </c>
      <c r="M99" s="50">
        <v>10</v>
      </c>
      <c r="N99" s="50"/>
      <c r="O99" s="54">
        <f t="shared" si="28"/>
        <v>250</v>
      </c>
      <c r="P99" s="53">
        <v>5</v>
      </c>
      <c r="Q99" s="50">
        <v>14</v>
      </c>
      <c r="R99" s="50"/>
      <c r="S99" s="54">
        <f t="shared" si="29"/>
        <v>314</v>
      </c>
      <c r="T99" s="53">
        <v>22</v>
      </c>
      <c r="U99" s="50">
        <v>27</v>
      </c>
      <c r="V99" s="50">
        <v>10012</v>
      </c>
      <c r="W99" s="54">
        <f t="shared" si="30"/>
        <v>11359</v>
      </c>
      <c r="X99" s="53"/>
      <c r="Y99" s="50">
        <v>37</v>
      </c>
      <c r="Z99" s="50">
        <v>15</v>
      </c>
      <c r="AA99" s="54">
        <f t="shared" si="31"/>
        <v>52</v>
      </c>
      <c r="AB99" s="53">
        <v>3</v>
      </c>
      <c r="AC99" s="50">
        <v>32</v>
      </c>
      <c r="AD99" s="50"/>
      <c r="AE99" s="54">
        <f t="shared" si="32"/>
        <v>212</v>
      </c>
      <c r="AF99" s="53">
        <v>4</v>
      </c>
      <c r="AG99" s="50">
        <v>2</v>
      </c>
      <c r="AH99" s="50">
        <v>15</v>
      </c>
      <c r="AI99" s="54">
        <f t="shared" si="33"/>
        <v>257</v>
      </c>
      <c r="AJ99" s="53">
        <v>6</v>
      </c>
      <c r="AK99" s="50">
        <v>25</v>
      </c>
      <c r="AL99" s="50"/>
      <c r="AM99" s="54">
        <f t="shared" si="34"/>
        <v>385</v>
      </c>
      <c r="AN99" s="55">
        <f t="shared" si="35"/>
        <v>12893</v>
      </c>
    </row>
    <row r="100" spans="2:40" s="56" customFormat="1" ht="12.75">
      <c r="B100" s="57">
        <v>139</v>
      </c>
      <c r="C100" s="53" t="s">
        <v>522</v>
      </c>
      <c r="D100" s="50" t="s">
        <v>523</v>
      </c>
      <c r="E100" s="50" t="s">
        <v>524</v>
      </c>
      <c r="F100" s="51">
        <v>0</v>
      </c>
      <c r="G100" s="52" t="s">
        <v>225</v>
      </c>
      <c r="H100" s="53"/>
      <c r="I100" s="50">
        <v>42</v>
      </c>
      <c r="J100" s="50">
        <v>0</v>
      </c>
      <c r="K100" s="54">
        <f t="shared" si="27"/>
        <v>42</v>
      </c>
      <c r="L100" s="53">
        <v>4</v>
      </c>
      <c r="M100" s="50">
        <v>17</v>
      </c>
      <c r="N100" s="50">
        <v>10000</v>
      </c>
      <c r="O100" s="54">
        <f t="shared" si="28"/>
        <v>10257</v>
      </c>
      <c r="P100" s="53">
        <v>5</v>
      </c>
      <c r="Q100" s="50">
        <v>11</v>
      </c>
      <c r="R100" s="50"/>
      <c r="S100" s="54">
        <f t="shared" si="29"/>
        <v>311</v>
      </c>
      <c r="T100" s="53">
        <v>7</v>
      </c>
      <c r="U100" s="50">
        <v>47</v>
      </c>
      <c r="V100" s="50"/>
      <c r="W100" s="54">
        <f t="shared" si="30"/>
        <v>467</v>
      </c>
      <c r="X100" s="53"/>
      <c r="Y100" s="50"/>
      <c r="Z100" s="50"/>
      <c r="AA100" s="54">
        <f t="shared" si="31"/>
        <v>0</v>
      </c>
      <c r="AB100" s="53"/>
      <c r="AC100" s="50"/>
      <c r="AD100" s="50"/>
      <c r="AE100" s="54">
        <f t="shared" si="32"/>
        <v>0</v>
      </c>
      <c r="AF100" s="53"/>
      <c r="AG100" s="50"/>
      <c r="AH100" s="50"/>
      <c r="AI100" s="54">
        <f t="shared" si="33"/>
        <v>0</v>
      </c>
      <c r="AJ100" s="53"/>
      <c r="AK100" s="50"/>
      <c r="AL100" s="50"/>
      <c r="AM100" s="58">
        <f t="shared" si="34"/>
        <v>0</v>
      </c>
      <c r="AN100" s="55">
        <f t="shared" si="35"/>
        <v>11077</v>
      </c>
    </row>
  </sheetData>
  <mergeCells count="12">
    <mergeCell ref="AF5:AI5"/>
    <mergeCell ref="AJ5:AM5"/>
    <mergeCell ref="B1:AN1"/>
    <mergeCell ref="B2:AN2"/>
    <mergeCell ref="B3:AN3"/>
    <mergeCell ref="E5:F5"/>
    <mergeCell ref="H5:K5"/>
    <mergeCell ref="L5:O5"/>
    <mergeCell ref="P5:S5"/>
    <mergeCell ref="T5:W5"/>
    <mergeCell ref="X5:AA5"/>
    <mergeCell ref="AB5:AE5"/>
  </mergeCells>
  <printOptions/>
  <pageMargins left="0" right="0" top="0.6692913385826772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">
      <selection activeCell="A13" sqref="A13"/>
    </sheetView>
  </sheetViews>
  <sheetFormatPr defaultColWidth="9.00390625" defaultRowHeight="12.75" outlineLevelRow="1" outlineLevelCol="1"/>
  <cols>
    <col min="1" max="1" width="7.375" style="0" customWidth="1"/>
    <col min="2" max="2" width="5.875" style="1" bestFit="1" customWidth="1"/>
    <col min="3" max="3" width="19.375" style="0" customWidth="1" outlineLevel="1"/>
    <col min="4" max="4" width="19.875" style="0" customWidth="1" outlineLevel="1"/>
    <col min="5" max="5" width="16.625" style="0" customWidth="1" outlineLevel="1"/>
    <col min="6" max="6" width="10.25390625" style="0" customWidth="1" outlineLevel="1"/>
    <col min="7" max="7" width="6.625" style="2" bestFit="1" customWidth="1"/>
    <col min="8" max="8" width="4.375" style="0" customWidth="1" outlineLevel="1"/>
    <col min="9" max="9" width="4.75390625" style="0" customWidth="1" outlineLevel="1"/>
    <col min="10" max="10" width="6.00390625" style="0" customWidth="1" outlineLevel="1"/>
    <col min="11" max="11" width="10.125" style="3" bestFit="1" customWidth="1"/>
    <col min="12" max="12" width="4.375" style="0" customWidth="1" outlineLevel="1"/>
    <col min="13" max="13" width="4.75390625" style="0" customWidth="1" outlineLevel="1"/>
    <col min="14" max="14" width="6.00390625" style="0" customWidth="1" outlineLevel="1"/>
    <col min="15" max="15" width="10.125" style="3" bestFit="1" customWidth="1"/>
    <col min="16" max="16" width="4.375" style="0" customWidth="1" outlineLevel="1"/>
    <col min="17" max="17" width="4.75390625" style="0" customWidth="1" outlineLevel="1"/>
    <col min="18" max="18" width="6.00390625" style="0" customWidth="1" outlineLevel="1"/>
    <col min="19" max="19" width="10.125" style="3" bestFit="1" customWidth="1"/>
    <col min="20" max="20" width="4.375" style="0" customWidth="1" outlineLevel="1"/>
    <col min="21" max="21" width="4.75390625" style="0" customWidth="1" outlineLevel="1"/>
    <col min="22" max="22" width="6.00390625" style="0" customWidth="1" outlineLevel="1"/>
    <col min="23" max="23" width="10.125" style="3" bestFit="1" customWidth="1"/>
    <col min="24" max="24" width="4.375" style="0" customWidth="1" outlineLevel="1"/>
    <col min="25" max="25" width="4.75390625" style="0" customWidth="1" outlineLevel="1"/>
    <col min="26" max="26" width="6.00390625" style="0" customWidth="1" outlineLevel="1"/>
    <col min="27" max="27" width="10.125" style="3" bestFit="1" customWidth="1"/>
    <col min="28" max="28" width="4.375" style="0" customWidth="1" outlineLevel="1"/>
    <col min="29" max="29" width="4.75390625" style="0" customWidth="1" outlineLevel="1"/>
    <col min="30" max="30" width="6.00390625" style="0" customWidth="1" outlineLevel="1"/>
    <col min="31" max="31" width="10.375" style="3" customWidth="1"/>
    <col min="32" max="32" width="4.375" style="0" customWidth="1" outlineLevel="1"/>
    <col min="33" max="33" width="4.75390625" style="0" customWidth="1" outlineLevel="1"/>
    <col min="34" max="34" width="6.00390625" style="0" customWidth="1" outlineLevel="1"/>
    <col min="35" max="35" width="10.125" style="3" bestFit="1" customWidth="1"/>
    <col min="36" max="36" width="4.375" style="0" customWidth="1" outlineLevel="1"/>
    <col min="37" max="37" width="4.75390625" style="0" customWidth="1" outlineLevel="1"/>
    <col min="38" max="38" width="6.00390625" style="0" customWidth="1" outlineLevel="1"/>
    <col min="39" max="39" width="10.125" style="3" bestFit="1" customWidth="1"/>
    <col min="40" max="40" width="11.75390625" style="3" bestFit="1" customWidth="1"/>
  </cols>
  <sheetData>
    <row r="1" spans="2:40" ht="23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19.5" customHeight="1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2:40" ht="19.5" customHeight="1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ht="19.5" customHeight="1" thickBot="1"/>
    <row r="5" spans="1:40" s="2" customFormat="1" ht="17.25" customHeight="1">
      <c r="A5" s="4" t="s">
        <v>3</v>
      </c>
      <c r="B5" s="4" t="s">
        <v>4</v>
      </c>
      <c r="C5" s="5" t="s">
        <v>5</v>
      </c>
      <c r="D5" s="6" t="s">
        <v>6</v>
      </c>
      <c r="E5" s="106" t="s">
        <v>7</v>
      </c>
      <c r="F5" s="107"/>
      <c r="G5" s="4" t="s">
        <v>8</v>
      </c>
      <c r="H5" s="99" t="s">
        <v>9</v>
      </c>
      <c r="I5" s="100"/>
      <c r="J5" s="100"/>
      <c r="K5" s="101"/>
      <c r="L5" s="103" t="s">
        <v>10</v>
      </c>
      <c r="M5" s="104"/>
      <c r="N5" s="104"/>
      <c r="O5" s="105"/>
      <c r="P5" s="110" t="s">
        <v>11</v>
      </c>
      <c r="Q5" s="111"/>
      <c r="R5" s="111"/>
      <c r="S5" s="112"/>
      <c r="T5" s="113" t="s">
        <v>12</v>
      </c>
      <c r="U5" s="114"/>
      <c r="V5" s="114"/>
      <c r="W5" s="115"/>
      <c r="X5" s="99" t="s">
        <v>13</v>
      </c>
      <c r="Y5" s="100"/>
      <c r="Z5" s="100"/>
      <c r="AA5" s="101"/>
      <c r="AB5" s="103" t="s">
        <v>14</v>
      </c>
      <c r="AC5" s="104"/>
      <c r="AD5" s="104"/>
      <c r="AE5" s="105"/>
      <c r="AF5" s="110" t="s">
        <v>15</v>
      </c>
      <c r="AG5" s="111"/>
      <c r="AH5" s="111"/>
      <c r="AI5" s="112"/>
      <c r="AJ5" s="113" t="s">
        <v>16</v>
      </c>
      <c r="AK5" s="114"/>
      <c r="AL5" s="114"/>
      <c r="AM5" s="115"/>
      <c r="AN5" s="7" t="s">
        <v>17</v>
      </c>
    </row>
    <row r="6" spans="1:40" s="2" customFormat="1" ht="22.5" customHeight="1" thickBot="1">
      <c r="A6" s="8" t="s">
        <v>18</v>
      </c>
      <c r="B6" s="8" t="s">
        <v>19</v>
      </c>
      <c r="C6" s="9" t="s">
        <v>20</v>
      </c>
      <c r="D6" s="10" t="s">
        <v>20</v>
      </c>
      <c r="E6" s="11" t="s">
        <v>21</v>
      </c>
      <c r="F6" s="12" t="s">
        <v>22</v>
      </c>
      <c r="G6" s="8"/>
      <c r="H6" s="13" t="s">
        <v>23</v>
      </c>
      <c r="I6" s="14" t="s">
        <v>24</v>
      </c>
      <c r="J6" s="14" t="s">
        <v>25</v>
      </c>
      <c r="K6" s="15" t="s">
        <v>26</v>
      </c>
      <c r="L6" s="16" t="s">
        <v>23</v>
      </c>
      <c r="M6" s="17" t="s">
        <v>24</v>
      </c>
      <c r="N6" s="17" t="s">
        <v>25</v>
      </c>
      <c r="O6" s="18" t="s">
        <v>27</v>
      </c>
      <c r="P6" s="19" t="s">
        <v>23</v>
      </c>
      <c r="Q6" s="20" t="s">
        <v>24</v>
      </c>
      <c r="R6" s="20" t="s">
        <v>25</v>
      </c>
      <c r="S6" s="21" t="s">
        <v>28</v>
      </c>
      <c r="T6" s="22" t="s">
        <v>23</v>
      </c>
      <c r="U6" s="23" t="s">
        <v>24</v>
      </c>
      <c r="V6" s="23" t="s">
        <v>25</v>
      </c>
      <c r="W6" s="24" t="s">
        <v>29</v>
      </c>
      <c r="X6" s="25" t="s">
        <v>23</v>
      </c>
      <c r="Y6" s="26" t="s">
        <v>24</v>
      </c>
      <c r="Z6" s="26" t="s">
        <v>25</v>
      </c>
      <c r="AA6" s="27" t="s">
        <v>30</v>
      </c>
      <c r="AB6" s="28" t="s">
        <v>23</v>
      </c>
      <c r="AC6" s="29" t="s">
        <v>24</v>
      </c>
      <c r="AD6" s="29" t="s">
        <v>25</v>
      </c>
      <c r="AE6" s="30" t="s">
        <v>31</v>
      </c>
      <c r="AF6" s="25" t="s">
        <v>23</v>
      </c>
      <c r="AG6" s="26" t="s">
        <v>24</v>
      </c>
      <c r="AH6" s="26" t="s">
        <v>25</v>
      </c>
      <c r="AI6" s="27" t="s">
        <v>32</v>
      </c>
      <c r="AJ6" s="28" t="s">
        <v>23</v>
      </c>
      <c r="AK6" s="29" t="s">
        <v>24</v>
      </c>
      <c r="AL6" s="29" t="s">
        <v>25</v>
      </c>
      <c r="AM6" s="29" t="s">
        <v>33</v>
      </c>
      <c r="AN6" s="31" t="s">
        <v>18</v>
      </c>
    </row>
    <row r="7" spans="1:40" ht="12.75">
      <c r="A7" s="32">
        <v>1</v>
      </c>
      <c r="B7" s="33">
        <v>1</v>
      </c>
      <c r="C7" s="34" t="s">
        <v>34</v>
      </c>
      <c r="D7" s="34" t="s">
        <v>35</v>
      </c>
      <c r="E7" s="34" t="s">
        <v>36</v>
      </c>
      <c r="F7" s="35" t="s">
        <v>37</v>
      </c>
      <c r="G7" s="36" t="s">
        <v>38</v>
      </c>
      <c r="H7" s="37"/>
      <c r="I7" s="34">
        <v>40</v>
      </c>
      <c r="J7" s="34">
        <v>0</v>
      </c>
      <c r="K7" s="38">
        <f aca="true" t="shared" si="0" ref="K7:K51">H7*60+I7+J7</f>
        <v>40</v>
      </c>
      <c r="L7" s="37">
        <v>2</v>
      </c>
      <c r="M7" s="34">
        <v>48</v>
      </c>
      <c r="N7" s="34"/>
      <c r="O7" s="38">
        <f aca="true" t="shared" si="1" ref="O7:O51">L7*60+M7+N7</f>
        <v>168</v>
      </c>
      <c r="P7" s="37">
        <v>2</v>
      </c>
      <c r="Q7" s="34">
        <v>54</v>
      </c>
      <c r="R7" s="34"/>
      <c r="S7" s="38">
        <f aca="true" t="shared" si="2" ref="S7:S51">P7*60+Q7+R7</f>
        <v>174</v>
      </c>
      <c r="T7" s="37">
        <v>6</v>
      </c>
      <c r="U7" s="34">
        <v>0</v>
      </c>
      <c r="V7" s="34">
        <v>15</v>
      </c>
      <c r="W7" s="38">
        <f aca="true" t="shared" si="3" ref="W7:W51">T7*60+U7+V7</f>
        <v>375</v>
      </c>
      <c r="X7" s="37"/>
      <c r="Y7" s="34">
        <v>33</v>
      </c>
      <c r="Z7" s="34">
        <v>0</v>
      </c>
      <c r="AA7" s="38">
        <f aca="true" t="shared" si="4" ref="AA7:AA51">X7*60+Y7+Z7</f>
        <v>33</v>
      </c>
      <c r="AB7" s="37">
        <v>2</v>
      </c>
      <c r="AC7" s="34">
        <v>44</v>
      </c>
      <c r="AD7" s="34"/>
      <c r="AE7" s="38">
        <f aca="true" t="shared" si="5" ref="AE7:AE51">AB7*60+AC7+AD7</f>
        <v>164</v>
      </c>
      <c r="AF7" s="37">
        <v>3</v>
      </c>
      <c r="AG7" s="34">
        <v>2</v>
      </c>
      <c r="AH7" s="34"/>
      <c r="AI7" s="38">
        <f aca="true" t="shared" si="6" ref="AI7:AI51">AF7*60+AG7+AH7</f>
        <v>182</v>
      </c>
      <c r="AJ7" s="37">
        <v>5</v>
      </c>
      <c r="AK7" s="34">
        <v>16</v>
      </c>
      <c r="AL7" s="34">
        <v>6</v>
      </c>
      <c r="AM7" s="38">
        <f aca="true" t="shared" si="7" ref="AM7:AM51">AJ7*60+AK7+AL7</f>
        <v>322</v>
      </c>
      <c r="AN7" s="39">
        <f aca="true" t="shared" si="8" ref="AN7:AN51">K7+O7+S7+W7+AA7+AE7+AI7+AM7</f>
        <v>1458</v>
      </c>
    </row>
    <row r="8" spans="1:40" ht="12.75">
      <c r="A8" s="32">
        <v>2</v>
      </c>
      <c r="B8" s="40">
        <v>41</v>
      </c>
      <c r="C8" s="41" t="s">
        <v>39</v>
      </c>
      <c r="D8" s="41" t="s">
        <v>40</v>
      </c>
      <c r="E8" s="41" t="s">
        <v>41</v>
      </c>
      <c r="F8" s="42" t="s">
        <v>42</v>
      </c>
      <c r="G8" s="43" t="s">
        <v>38</v>
      </c>
      <c r="H8" s="44"/>
      <c r="I8" s="41">
        <v>34</v>
      </c>
      <c r="J8" s="41">
        <v>0</v>
      </c>
      <c r="K8" s="45">
        <f t="shared" si="0"/>
        <v>34</v>
      </c>
      <c r="L8" s="44">
        <v>2</v>
      </c>
      <c r="M8" s="41">
        <v>59</v>
      </c>
      <c r="N8" s="41"/>
      <c r="O8" s="45">
        <f t="shared" si="1"/>
        <v>179</v>
      </c>
      <c r="P8" s="44">
        <v>3</v>
      </c>
      <c r="Q8" s="41">
        <v>5</v>
      </c>
      <c r="R8" s="41"/>
      <c r="S8" s="45">
        <f t="shared" si="2"/>
        <v>185</v>
      </c>
      <c r="T8" s="44">
        <v>6</v>
      </c>
      <c r="U8" s="41">
        <v>41</v>
      </c>
      <c r="V8" s="41">
        <v>3</v>
      </c>
      <c r="W8" s="45">
        <f t="shared" si="3"/>
        <v>404</v>
      </c>
      <c r="X8" s="44"/>
      <c r="Y8" s="41">
        <v>32</v>
      </c>
      <c r="Z8" s="41">
        <v>0</v>
      </c>
      <c r="AA8" s="45">
        <f t="shared" si="4"/>
        <v>32</v>
      </c>
      <c r="AB8" s="44">
        <v>2</v>
      </c>
      <c r="AC8" s="41">
        <v>39</v>
      </c>
      <c r="AD8" s="41"/>
      <c r="AE8" s="45">
        <f t="shared" si="5"/>
        <v>159</v>
      </c>
      <c r="AF8" s="44">
        <v>2</v>
      </c>
      <c r="AG8" s="41">
        <v>48</v>
      </c>
      <c r="AH8" s="41"/>
      <c r="AI8" s="45">
        <f t="shared" si="6"/>
        <v>168</v>
      </c>
      <c r="AJ8" s="44">
        <v>5</v>
      </c>
      <c r="AK8" s="41">
        <v>14</v>
      </c>
      <c r="AL8" s="41">
        <v>3</v>
      </c>
      <c r="AM8" s="45">
        <f t="shared" si="7"/>
        <v>317</v>
      </c>
      <c r="AN8" s="46">
        <f t="shared" si="8"/>
        <v>1478</v>
      </c>
    </row>
    <row r="9" spans="1:40" ht="12.75">
      <c r="A9" s="32">
        <v>3</v>
      </c>
      <c r="B9" s="40">
        <v>4</v>
      </c>
      <c r="C9" s="41" t="s">
        <v>43</v>
      </c>
      <c r="D9" s="41" t="s">
        <v>44</v>
      </c>
      <c r="E9" s="41" t="s">
        <v>45</v>
      </c>
      <c r="F9" s="42" t="s">
        <v>46</v>
      </c>
      <c r="G9" s="43" t="s">
        <v>38</v>
      </c>
      <c r="H9" s="44"/>
      <c r="I9" s="41">
        <v>36</v>
      </c>
      <c r="J9" s="41">
        <v>0</v>
      </c>
      <c r="K9" s="45">
        <f t="shared" si="0"/>
        <v>36</v>
      </c>
      <c r="L9" s="44">
        <v>2</v>
      </c>
      <c r="M9" s="41">
        <v>52</v>
      </c>
      <c r="N9" s="41"/>
      <c r="O9" s="45">
        <f t="shared" si="1"/>
        <v>172</v>
      </c>
      <c r="P9" s="44">
        <v>2</v>
      </c>
      <c r="Q9" s="41">
        <v>56</v>
      </c>
      <c r="R9" s="41"/>
      <c r="S9" s="45">
        <f t="shared" si="2"/>
        <v>176</v>
      </c>
      <c r="T9" s="44">
        <v>6</v>
      </c>
      <c r="U9" s="41">
        <v>19</v>
      </c>
      <c r="V9" s="41"/>
      <c r="W9" s="45">
        <f t="shared" si="3"/>
        <v>379</v>
      </c>
      <c r="X9" s="44"/>
      <c r="Y9" s="41">
        <v>32</v>
      </c>
      <c r="Z9" s="41">
        <v>0</v>
      </c>
      <c r="AA9" s="45">
        <f t="shared" si="4"/>
        <v>32</v>
      </c>
      <c r="AB9" s="44">
        <v>2</v>
      </c>
      <c r="AC9" s="41">
        <v>49</v>
      </c>
      <c r="AD9" s="41">
        <v>3</v>
      </c>
      <c r="AE9" s="45">
        <f t="shared" si="5"/>
        <v>172</v>
      </c>
      <c r="AF9" s="44">
        <v>3</v>
      </c>
      <c r="AG9" s="41">
        <v>2</v>
      </c>
      <c r="AH9" s="41"/>
      <c r="AI9" s="45">
        <f t="shared" si="6"/>
        <v>182</v>
      </c>
      <c r="AJ9" s="44">
        <v>5</v>
      </c>
      <c r="AK9" s="41">
        <v>39</v>
      </c>
      <c r="AL9" s="41"/>
      <c r="AM9" s="45">
        <f t="shared" si="7"/>
        <v>339</v>
      </c>
      <c r="AN9" s="46">
        <f t="shared" si="8"/>
        <v>1488</v>
      </c>
    </row>
    <row r="10" spans="1:40" ht="12.75">
      <c r="A10" s="32">
        <v>4</v>
      </c>
      <c r="B10" s="40">
        <v>2</v>
      </c>
      <c r="C10" s="41" t="s">
        <v>47</v>
      </c>
      <c r="D10" s="41" t="s">
        <v>48</v>
      </c>
      <c r="E10" s="41" t="s">
        <v>49</v>
      </c>
      <c r="F10" s="42" t="s">
        <v>50</v>
      </c>
      <c r="G10" s="43" t="s">
        <v>38</v>
      </c>
      <c r="H10" s="44"/>
      <c r="I10" s="41">
        <v>41</v>
      </c>
      <c r="J10" s="41">
        <v>0</v>
      </c>
      <c r="K10" s="45">
        <f t="shared" si="0"/>
        <v>41</v>
      </c>
      <c r="L10" s="44">
        <v>3</v>
      </c>
      <c r="M10" s="41">
        <v>20</v>
      </c>
      <c r="N10" s="41"/>
      <c r="O10" s="45">
        <f t="shared" si="1"/>
        <v>200</v>
      </c>
      <c r="P10" s="44">
        <v>2</v>
      </c>
      <c r="Q10" s="41">
        <v>44</v>
      </c>
      <c r="R10" s="41"/>
      <c r="S10" s="45">
        <f t="shared" si="2"/>
        <v>164</v>
      </c>
      <c r="T10" s="44">
        <v>6</v>
      </c>
      <c r="U10" s="41">
        <v>24</v>
      </c>
      <c r="V10" s="41">
        <v>6</v>
      </c>
      <c r="W10" s="45">
        <f t="shared" si="3"/>
        <v>390</v>
      </c>
      <c r="X10" s="44"/>
      <c r="Y10" s="41">
        <v>35</v>
      </c>
      <c r="Z10" s="41">
        <v>0</v>
      </c>
      <c r="AA10" s="45">
        <f t="shared" si="4"/>
        <v>35</v>
      </c>
      <c r="AB10" s="44">
        <v>2</v>
      </c>
      <c r="AC10" s="41">
        <v>49</v>
      </c>
      <c r="AD10" s="41"/>
      <c r="AE10" s="45">
        <f t="shared" si="5"/>
        <v>169</v>
      </c>
      <c r="AF10" s="44">
        <v>2</v>
      </c>
      <c r="AG10" s="41">
        <v>58</v>
      </c>
      <c r="AH10" s="41">
        <v>6</v>
      </c>
      <c r="AI10" s="45">
        <f t="shared" si="6"/>
        <v>184</v>
      </c>
      <c r="AJ10" s="44">
        <v>5</v>
      </c>
      <c r="AK10" s="41">
        <v>35</v>
      </c>
      <c r="AL10" s="41"/>
      <c r="AM10" s="45">
        <f t="shared" si="7"/>
        <v>335</v>
      </c>
      <c r="AN10" s="46">
        <f t="shared" si="8"/>
        <v>1518</v>
      </c>
    </row>
    <row r="11" spans="1:40" ht="12.75" outlineLevel="1">
      <c r="A11" s="32">
        <v>5</v>
      </c>
      <c r="B11" s="40">
        <v>47</v>
      </c>
      <c r="C11" s="41" t="s">
        <v>51</v>
      </c>
      <c r="D11" s="41" t="s">
        <v>52</v>
      </c>
      <c r="E11" s="41" t="s">
        <v>53</v>
      </c>
      <c r="F11" s="42" t="s">
        <v>54</v>
      </c>
      <c r="G11" s="43" t="s">
        <v>38</v>
      </c>
      <c r="H11" s="44"/>
      <c r="I11" s="41">
        <v>36</v>
      </c>
      <c r="J11" s="41">
        <v>15</v>
      </c>
      <c r="K11" s="45">
        <f t="shared" si="0"/>
        <v>51</v>
      </c>
      <c r="L11" s="44">
        <v>3</v>
      </c>
      <c r="M11" s="41">
        <v>15</v>
      </c>
      <c r="N11" s="41"/>
      <c r="O11" s="45">
        <f t="shared" si="1"/>
        <v>195</v>
      </c>
      <c r="P11" s="44">
        <v>3</v>
      </c>
      <c r="Q11" s="41">
        <v>22</v>
      </c>
      <c r="R11" s="41"/>
      <c r="S11" s="45">
        <f t="shared" si="2"/>
        <v>202</v>
      </c>
      <c r="T11" s="44">
        <v>6</v>
      </c>
      <c r="U11" s="41">
        <v>1</v>
      </c>
      <c r="V11" s="41">
        <v>3</v>
      </c>
      <c r="W11" s="45">
        <f t="shared" si="3"/>
        <v>364</v>
      </c>
      <c r="X11" s="44"/>
      <c r="Y11" s="41">
        <v>35</v>
      </c>
      <c r="Z11" s="41">
        <v>0</v>
      </c>
      <c r="AA11" s="45">
        <f t="shared" si="4"/>
        <v>35</v>
      </c>
      <c r="AB11" s="44">
        <v>2</v>
      </c>
      <c r="AC11" s="41">
        <v>52</v>
      </c>
      <c r="AD11" s="41"/>
      <c r="AE11" s="45">
        <f t="shared" si="5"/>
        <v>172</v>
      </c>
      <c r="AF11" s="44">
        <v>3</v>
      </c>
      <c r="AG11" s="41">
        <v>0</v>
      </c>
      <c r="AH11" s="41">
        <v>3</v>
      </c>
      <c r="AI11" s="45">
        <f t="shared" si="6"/>
        <v>183</v>
      </c>
      <c r="AJ11" s="44">
        <v>5</v>
      </c>
      <c r="AK11" s="41">
        <v>37</v>
      </c>
      <c r="AL11" s="41"/>
      <c r="AM11" s="45">
        <f t="shared" si="7"/>
        <v>337</v>
      </c>
      <c r="AN11" s="46">
        <f t="shared" si="8"/>
        <v>1539</v>
      </c>
    </row>
    <row r="12" spans="1:40" ht="12.75">
      <c r="A12" s="32">
        <v>6</v>
      </c>
      <c r="B12" s="40">
        <v>102</v>
      </c>
      <c r="C12" s="41" t="s">
        <v>55</v>
      </c>
      <c r="D12" s="41" t="s">
        <v>56</v>
      </c>
      <c r="E12" s="41" t="s">
        <v>57</v>
      </c>
      <c r="F12" s="42" t="s">
        <v>58</v>
      </c>
      <c r="G12" s="43" t="s">
        <v>38</v>
      </c>
      <c r="H12" s="44"/>
      <c r="I12" s="41">
        <v>36</v>
      </c>
      <c r="J12" s="41">
        <v>15</v>
      </c>
      <c r="K12" s="45">
        <f t="shared" si="0"/>
        <v>51</v>
      </c>
      <c r="L12" s="44">
        <v>3</v>
      </c>
      <c r="M12" s="41">
        <v>10</v>
      </c>
      <c r="N12" s="41">
        <v>6</v>
      </c>
      <c r="O12" s="45">
        <f t="shared" si="1"/>
        <v>196</v>
      </c>
      <c r="P12" s="44">
        <v>3</v>
      </c>
      <c r="Q12" s="41">
        <v>33</v>
      </c>
      <c r="R12" s="41">
        <v>3</v>
      </c>
      <c r="S12" s="45">
        <f t="shared" si="2"/>
        <v>216</v>
      </c>
      <c r="T12" s="44">
        <v>5</v>
      </c>
      <c r="U12" s="41">
        <v>33</v>
      </c>
      <c r="V12" s="41">
        <v>24</v>
      </c>
      <c r="W12" s="45">
        <f t="shared" si="3"/>
        <v>357</v>
      </c>
      <c r="X12" s="44"/>
      <c r="Y12" s="41">
        <v>37</v>
      </c>
      <c r="Z12" s="41">
        <v>30</v>
      </c>
      <c r="AA12" s="45">
        <f t="shared" si="4"/>
        <v>67</v>
      </c>
      <c r="AB12" s="44">
        <v>2</v>
      </c>
      <c r="AC12" s="41">
        <v>45</v>
      </c>
      <c r="AD12" s="41"/>
      <c r="AE12" s="45">
        <f t="shared" si="5"/>
        <v>165</v>
      </c>
      <c r="AF12" s="44">
        <v>2</v>
      </c>
      <c r="AG12" s="41">
        <v>52</v>
      </c>
      <c r="AH12" s="41">
        <v>3</v>
      </c>
      <c r="AI12" s="45">
        <f t="shared" si="6"/>
        <v>175</v>
      </c>
      <c r="AJ12" s="44">
        <v>5</v>
      </c>
      <c r="AK12" s="41">
        <v>33</v>
      </c>
      <c r="AL12" s="41"/>
      <c r="AM12" s="45">
        <f t="shared" si="7"/>
        <v>333</v>
      </c>
      <c r="AN12" s="46">
        <f t="shared" si="8"/>
        <v>1560</v>
      </c>
    </row>
    <row r="13" spans="1:40" ht="12.75" outlineLevel="1">
      <c r="A13" s="32">
        <v>7</v>
      </c>
      <c r="B13" s="40">
        <v>48</v>
      </c>
      <c r="C13" s="41" t="s">
        <v>59</v>
      </c>
      <c r="D13" s="41" t="s">
        <v>60</v>
      </c>
      <c r="E13" s="41" t="s">
        <v>61</v>
      </c>
      <c r="F13" s="42" t="s">
        <v>62</v>
      </c>
      <c r="G13" s="43" t="s">
        <v>38</v>
      </c>
      <c r="H13" s="44"/>
      <c r="I13" s="41">
        <v>40</v>
      </c>
      <c r="J13" s="41">
        <v>0</v>
      </c>
      <c r="K13" s="45">
        <f t="shared" si="0"/>
        <v>40</v>
      </c>
      <c r="L13" s="44">
        <v>3</v>
      </c>
      <c r="M13" s="41">
        <v>18</v>
      </c>
      <c r="N13" s="41"/>
      <c r="O13" s="45">
        <f t="shared" si="1"/>
        <v>198</v>
      </c>
      <c r="P13" s="44">
        <v>3</v>
      </c>
      <c r="Q13" s="41">
        <v>14</v>
      </c>
      <c r="R13" s="41">
        <v>15</v>
      </c>
      <c r="S13" s="45">
        <f t="shared" si="2"/>
        <v>209</v>
      </c>
      <c r="T13" s="44">
        <v>6</v>
      </c>
      <c r="U13" s="41">
        <v>7</v>
      </c>
      <c r="V13" s="41">
        <v>3</v>
      </c>
      <c r="W13" s="45">
        <f t="shared" si="3"/>
        <v>370</v>
      </c>
      <c r="X13" s="44"/>
      <c r="Y13" s="41">
        <v>34</v>
      </c>
      <c r="Z13" s="41">
        <v>0</v>
      </c>
      <c r="AA13" s="45">
        <f t="shared" si="4"/>
        <v>34</v>
      </c>
      <c r="AB13" s="44">
        <v>2</v>
      </c>
      <c r="AC13" s="41">
        <v>59</v>
      </c>
      <c r="AD13" s="41"/>
      <c r="AE13" s="45">
        <f t="shared" si="5"/>
        <v>179</v>
      </c>
      <c r="AF13" s="44">
        <v>3</v>
      </c>
      <c r="AG13" s="41">
        <v>4</v>
      </c>
      <c r="AH13" s="41"/>
      <c r="AI13" s="45">
        <f t="shared" si="6"/>
        <v>184</v>
      </c>
      <c r="AJ13" s="44">
        <v>5</v>
      </c>
      <c r="AK13" s="41">
        <v>54</v>
      </c>
      <c r="AL13" s="41"/>
      <c r="AM13" s="45">
        <f t="shared" si="7"/>
        <v>354</v>
      </c>
      <c r="AN13" s="46">
        <f t="shared" si="8"/>
        <v>1568</v>
      </c>
    </row>
    <row r="14" spans="1:40" ht="12.75">
      <c r="A14" s="32">
        <v>8</v>
      </c>
      <c r="B14" s="40">
        <v>16</v>
      </c>
      <c r="C14" s="41" t="s">
        <v>63</v>
      </c>
      <c r="D14" s="41" t="s">
        <v>64</v>
      </c>
      <c r="E14" s="41" t="s">
        <v>65</v>
      </c>
      <c r="F14" s="42" t="s">
        <v>66</v>
      </c>
      <c r="G14" s="43" t="s">
        <v>38</v>
      </c>
      <c r="H14" s="44">
        <v>1</v>
      </c>
      <c r="I14" s="41">
        <v>0</v>
      </c>
      <c r="J14" s="41">
        <v>3</v>
      </c>
      <c r="K14" s="45">
        <f t="shared" si="0"/>
        <v>63</v>
      </c>
      <c r="L14" s="44">
        <v>3</v>
      </c>
      <c r="M14" s="41">
        <v>1</v>
      </c>
      <c r="N14" s="41">
        <v>45</v>
      </c>
      <c r="O14" s="45">
        <f t="shared" si="1"/>
        <v>226</v>
      </c>
      <c r="P14" s="44">
        <v>3</v>
      </c>
      <c r="Q14" s="41">
        <v>12</v>
      </c>
      <c r="R14" s="41">
        <v>15</v>
      </c>
      <c r="S14" s="45">
        <f t="shared" si="2"/>
        <v>207</v>
      </c>
      <c r="T14" s="44">
        <v>5</v>
      </c>
      <c r="U14" s="41">
        <v>45</v>
      </c>
      <c r="V14" s="41">
        <v>3</v>
      </c>
      <c r="W14" s="45">
        <f t="shared" si="3"/>
        <v>348</v>
      </c>
      <c r="X14" s="44"/>
      <c r="Y14" s="41">
        <v>38</v>
      </c>
      <c r="Z14" s="41">
        <v>0</v>
      </c>
      <c r="AA14" s="45">
        <f t="shared" si="4"/>
        <v>38</v>
      </c>
      <c r="AB14" s="44">
        <v>3</v>
      </c>
      <c r="AC14" s="41">
        <v>6</v>
      </c>
      <c r="AD14" s="41"/>
      <c r="AE14" s="45">
        <f t="shared" si="5"/>
        <v>186</v>
      </c>
      <c r="AF14" s="44">
        <v>3</v>
      </c>
      <c r="AG14" s="41">
        <v>7</v>
      </c>
      <c r="AH14" s="41"/>
      <c r="AI14" s="45">
        <f t="shared" si="6"/>
        <v>187</v>
      </c>
      <c r="AJ14" s="44">
        <v>5</v>
      </c>
      <c r="AK14" s="41">
        <v>14</v>
      </c>
      <c r="AL14" s="41"/>
      <c r="AM14" s="45">
        <f t="shared" si="7"/>
        <v>314</v>
      </c>
      <c r="AN14" s="46">
        <f t="shared" si="8"/>
        <v>1569</v>
      </c>
    </row>
    <row r="15" spans="1:40" ht="12.75">
      <c r="A15" s="32">
        <v>9</v>
      </c>
      <c r="B15" s="40">
        <v>17</v>
      </c>
      <c r="C15" s="41" t="s">
        <v>67</v>
      </c>
      <c r="D15" s="41" t="s">
        <v>68</v>
      </c>
      <c r="E15" s="41" t="s">
        <v>69</v>
      </c>
      <c r="F15" s="42" t="s">
        <v>70</v>
      </c>
      <c r="G15" s="43" t="s">
        <v>38</v>
      </c>
      <c r="H15" s="44"/>
      <c r="I15" s="41">
        <v>39</v>
      </c>
      <c r="J15" s="41">
        <v>15</v>
      </c>
      <c r="K15" s="45">
        <f t="shared" si="0"/>
        <v>54</v>
      </c>
      <c r="L15" s="44">
        <v>3</v>
      </c>
      <c r="M15" s="41">
        <v>5</v>
      </c>
      <c r="N15" s="41"/>
      <c r="O15" s="45">
        <f t="shared" si="1"/>
        <v>185</v>
      </c>
      <c r="P15" s="44">
        <v>3</v>
      </c>
      <c r="Q15" s="41">
        <v>9</v>
      </c>
      <c r="R15" s="41"/>
      <c r="S15" s="45">
        <f t="shared" si="2"/>
        <v>189</v>
      </c>
      <c r="T15" s="44">
        <v>6</v>
      </c>
      <c r="U15" s="41">
        <v>5</v>
      </c>
      <c r="V15" s="41">
        <v>3</v>
      </c>
      <c r="W15" s="45">
        <f t="shared" si="3"/>
        <v>368</v>
      </c>
      <c r="X15" s="44"/>
      <c r="Y15" s="41">
        <v>33</v>
      </c>
      <c r="Z15" s="41">
        <v>0</v>
      </c>
      <c r="AA15" s="45">
        <f t="shared" si="4"/>
        <v>33</v>
      </c>
      <c r="AB15" s="44">
        <v>3</v>
      </c>
      <c r="AC15" s="41">
        <v>36</v>
      </c>
      <c r="AD15" s="41"/>
      <c r="AE15" s="45">
        <f t="shared" si="5"/>
        <v>216</v>
      </c>
      <c r="AF15" s="44">
        <v>3</v>
      </c>
      <c r="AG15" s="41">
        <v>6</v>
      </c>
      <c r="AH15" s="41"/>
      <c r="AI15" s="45">
        <f t="shared" si="6"/>
        <v>186</v>
      </c>
      <c r="AJ15" s="44">
        <v>5</v>
      </c>
      <c r="AK15" s="41">
        <v>42</v>
      </c>
      <c r="AL15" s="41">
        <v>3</v>
      </c>
      <c r="AM15" s="45">
        <f t="shared" si="7"/>
        <v>345</v>
      </c>
      <c r="AN15" s="46">
        <f t="shared" si="8"/>
        <v>1576</v>
      </c>
    </row>
    <row r="16" spans="1:40" ht="12.75">
      <c r="A16" s="32">
        <v>10</v>
      </c>
      <c r="B16" s="40">
        <v>32</v>
      </c>
      <c r="C16" s="41" t="s">
        <v>71</v>
      </c>
      <c r="D16" s="41" t="s">
        <v>72</v>
      </c>
      <c r="E16" s="41" t="s">
        <v>45</v>
      </c>
      <c r="F16" s="42" t="s">
        <v>73</v>
      </c>
      <c r="G16" s="43" t="s">
        <v>38</v>
      </c>
      <c r="H16" s="44"/>
      <c r="I16" s="41">
        <v>39</v>
      </c>
      <c r="J16" s="41">
        <v>0</v>
      </c>
      <c r="K16" s="45">
        <f t="shared" si="0"/>
        <v>39</v>
      </c>
      <c r="L16" s="44">
        <v>2</v>
      </c>
      <c r="M16" s="41">
        <v>54</v>
      </c>
      <c r="N16" s="41"/>
      <c r="O16" s="45">
        <f t="shared" si="1"/>
        <v>174</v>
      </c>
      <c r="P16" s="44">
        <v>3</v>
      </c>
      <c r="Q16" s="41">
        <v>14</v>
      </c>
      <c r="R16" s="41"/>
      <c r="S16" s="45">
        <f t="shared" si="2"/>
        <v>194</v>
      </c>
      <c r="T16" s="44">
        <v>6</v>
      </c>
      <c r="U16" s="41">
        <v>20</v>
      </c>
      <c r="V16" s="41">
        <v>30</v>
      </c>
      <c r="W16" s="45">
        <f t="shared" si="3"/>
        <v>410</v>
      </c>
      <c r="X16" s="44"/>
      <c r="Y16" s="41">
        <v>34</v>
      </c>
      <c r="Z16" s="41">
        <v>0</v>
      </c>
      <c r="AA16" s="45">
        <f t="shared" si="4"/>
        <v>34</v>
      </c>
      <c r="AB16" s="44">
        <v>3</v>
      </c>
      <c r="AC16" s="41">
        <v>7</v>
      </c>
      <c r="AD16" s="41"/>
      <c r="AE16" s="45">
        <f t="shared" si="5"/>
        <v>187</v>
      </c>
      <c r="AF16" s="44">
        <v>2</v>
      </c>
      <c r="AG16" s="41">
        <v>55</v>
      </c>
      <c r="AH16" s="41"/>
      <c r="AI16" s="45">
        <f t="shared" si="6"/>
        <v>175</v>
      </c>
      <c r="AJ16" s="44">
        <v>5</v>
      </c>
      <c r="AK16" s="41">
        <v>39</v>
      </c>
      <c r="AL16" s="41">
        <v>30</v>
      </c>
      <c r="AM16" s="45">
        <f t="shared" si="7"/>
        <v>369</v>
      </c>
      <c r="AN16" s="46">
        <f t="shared" si="8"/>
        <v>1582</v>
      </c>
    </row>
    <row r="17" spans="1:40" ht="12.75">
      <c r="A17" s="32">
        <v>11</v>
      </c>
      <c r="B17" s="40">
        <v>29</v>
      </c>
      <c r="C17" s="41" t="s">
        <v>74</v>
      </c>
      <c r="D17" s="41" t="s">
        <v>75</v>
      </c>
      <c r="E17" s="41" t="s">
        <v>76</v>
      </c>
      <c r="F17" s="42" t="s">
        <v>77</v>
      </c>
      <c r="G17" s="43" t="s">
        <v>38</v>
      </c>
      <c r="H17" s="44"/>
      <c r="I17" s="41">
        <v>42</v>
      </c>
      <c r="J17" s="41">
        <v>0</v>
      </c>
      <c r="K17" s="45">
        <f t="shared" si="0"/>
        <v>42</v>
      </c>
      <c r="L17" s="44">
        <v>3</v>
      </c>
      <c r="M17" s="41">
        <v>22</v>
      </c>
      <c r="N17" s="41"/>
      <c r="O17" s="45">
        <f t="shared" si="1"/>
        <v>202</v>
      </c>
      <c r="P17" s="44">
        <v>3</v>
      </c>
      <c r="Q17" s="41">
        <v>24</v>
      </c>
      <c r="R17" s="41"/>
      <c r="S17" s="45">
        <f t="shared" si="2"/>
        <v>204</v>
      </c>
      <c r="T17" s="44">
        <v>6</v>
      </c>
      <c r="U17" s="41">
        <v>11</v>
      </c>
      <c r="V17" s="41"/>
      <c r="W17" s="45">
        <f t="shared" si="3"/>
        <v>371</v>
      </c>
      <c r="X17" s="44"/>
      <c r="Y17" s="41">
        <v>34</v>
      </c>
      <c r="Z17" s="41">
        <v>0</v>
      </c>
      <c r="AA17" s="45">
        <f t="shared" si="4"/>
        <v>34</v>
      </c>
      <c r="AB17" s="44">
        <v>3</v>
      </c>
      <c r="AC17" s="41">
        <v>7</v>
      </c>
      <c r="AD17" s="41"/>
      <c r="AE17" s="45">
        <f t="shared" si="5"/>
        <v>187</v>
      </c>
      <c r="AF17" s="44">
        <v>3</v>
      </c>
      <c r="AG17" s="41">
        <v>27</v>
      </c>
      <c r="AH17" s="41"/>
      <c r="AI17" s="45">
        <f t="shared" si="6"/>
        <v>207</v>
      </c>
      <c r="AJ17" s="44">
        <v>5</v>
      </c>
      <c r="AK17" s="41">
        <v>36</v>
      </c>
      <c r="AL17" s="41"/>
      <c r="AM17" s="45">
        <f t="shared" si="7"/>
        <v>336</v>
      </c>
      <c r="AN17" s="46">
        <f t="shared" si="8"/>
        <v>1583</v>
      </c>
    </row>
    <row r="18" spans="1:40" ht="12.75">
      <c r="A18" s="32">
        <v>12</v>
      </c>
      <c r="B18" s="40">
        <v>25</v>
      </c>
      <c r="C18" s="41" t="s">
        <v>78</v>
      </c>
      <c r="D18" s="41" t="s">
        <v>79</v>
      </c>
      <c r="E18" s="41" t="s">
        <v>80</v>
      </c>
      <c r="F18" s="42">
        <v>0</v>
      </c>
      <c r="G18" s="43" t="s">
        <v>38</v>
      </c>
      <c r="H18" s="44"/>
      <c r="I18" s="41">
        <v>39</v>
      </c>
      <c r="J18" s="41">
        <v>15</v>
      </c>
      <c r="K18" s="45">
        <f t="shared" si="0"/>
        <v>54</v>
      </c>
      <c r="L18" s="44">
        <v>3</v>
      </c>
      <c r="M18" s="41">
        <v>17</v>
      </c>
      <c r="N18" s="41"/>
      <c r="O18" s="45">
        <f t="shared" si="1"/>
        <v>197</v>
      </c>
      <c r="P18" s="44">
        <v>3</v>
      </c>
      <c r="Q18" s="41">
        <v>25</v>
      </c>
      <c r="R18" s="41"/>
      <c r="S18" s="45">
        <f t="shared" si="2"/>
        <v>205</v>
      </c>
      <c r="T18" s="44">
        <v>6</v>
      </c>
      <c r="U18" s="41">
        <v>20</v>
      </c>
      <c r="V18" s="41"/>
      <c r="W18" s="45">
        <f t="shared" si="3"/>
        <v>380</v>
      </c>
      <c r="X18" s="44"/>
      <c r="Y18" s="41">
        <v>33</v>
      </c>
      <c r="Z18" s="41">
        <v>0</v>
      </c>
      <c r="AA18" s="45">
        <f t="shared" si="4"/>
        <v>33</v>
      </c>
      <c r="AB18" s="44">
        <v>3</v>
      </c>
      <c r="AC18" s="41">
        <v>0</v>
      </c>
      <c r="AD18" s="41">
        <v>3</v>
      </c>
      <c r="AE18" s="45">
        <f t="shared" si="5"/>
        <v>183</v>
      </c>
      <c r="AF18" s="44">
        <v>3</v>
      </c>
      <c r="AG18" s="41">
        <v>17</v>
      </c>
      <c r="AH18" s="41"/>
      <c r="AI18" s="45">
        <f t="shared" si="6"/>
        <v>197</v>
      </c>
      <c r="AJ18" s="44">
        <v>5</v>
      </c>
      <c r="AK18" s="41">
        <v>40</v>
      </c>
      <c r="AL18" s="41">
        <v>3</v>
      </c>
      <c r="AM18" s="45">
        <f t="shared" si="7"/>
        <v>343</v>
      </c>
      <c r="AN18" s="46">
        <f t="shared" si="8"/>
        <v>1592</v>
      </c>
    </row>
    <row r="19" spans="1:40" ht="12.75">
      <c r="A19" s="32">
        <v>13</v>
      </c>
      <c r="B19" s="40">
        <v>44</v>
      </c>
      <c r="C19" s="41" t="s">
        <v>81</v>
      </c>
      <c r="D19" s="41" t="s">
        <v>82</v>
      </c>
      <c r="E19" s="41" t="s">
        <v>45</v>
      </c>
      <c r="F19" s="42" t="s">
        <v>83</v>
      </c>
      <c r="G19" s="43" t="s">
        <v>38</v>
      </c>
      <c r="H19" s="44"/>
      <c r="I19" s="41">
        <v>39</v>
      </c>
      <c r="J19" s="41">
        <v>15</v>
      </c>
      <c r="K19" s="45">
        <f t="shared" si="0"/>
        <v>54</v>
      </c>
      <c r="L19" s="44">
        <v>3</v>
      </c>
      <c r="M19" s="41">
        <v>7</v>
      </c>
      <c r="N19" s="41"/>
      <c r="O19" s="45">
        <f t="shared" si="1"/>
        <v>187</v>
      </c>
      <c r="P19" s="44">
        <v>3</v>
      </c>
      <c r="Q19" s="41">
        <v>27</v>
      </c>
      <c r="R19" s="41"/>
      <c r="S19" s="45">
        <f t="shared" si="2"/>
        <v>207</v>
      </c>
      <c r="T19" s="44">
        <v>6</v>
      </c>
      <c r="U19" s="41">
        <v>20</v>
      </c>
      <c r="V19" s="41"/>
      <c r="W19" s="45">
        <f t="shared" si="3"/>
        <v>380</v>
      </c>
      <c r="X19" s="44"/>
      <c r="Y19" s="41">
        <v>35</v>
      </c>
      <c r="Z19" s="41">
        <v>15</v>
      </c>
      <c r="AA19" s="45">
        <f t="shared" si="4"/>
        <v>50</v>
      </c>
      <c r="AB19" s="44">
        <v>2</v>
      </c>
      <c r="AC19" s="41">
        <v>57</v>
      </c>
      <c r="AD19" s="41">
        <v>3</v>
      </c>
      <c r="AE19" s="45">
        <f t="shared" si="5"/>
        <v>180</v>
      </c>
      <c r="AF19" s="44">
        <v>3</v>
      </c>
      <c r="AG19" s="41">
        <v>4</v>
      </c>
      <c r="AH19" s="41"/>
      <c r="AI19" s="45">
        <f t="shared" si="6"/>
        <v>184</v>
      </c>
      <c r="AJ19" s="44">
        <v>5</v>
      </c>
      <c r="AK19" s="41">
        <v>51</v>
      </c>
      <c r="AL19" s="41"/>
      <c r="AM19" s="45">
        <f t="shared" si="7"/>
        <v>351</v>
      </c>
      <c r="AN19" s="46">
        <f t="shared" si="8"/>
        <v>1593</v>
      </c>
    </row>
    <row r="20" spans="1:40" ht="12.75">
      <c r="A20" s="32">
        <v>14</v>
      </c>
      <c r="B20" s="40">
        <v>43</v>
      </c>
      <c r="C20" s="41" t="s">
        <v>84</v>
      </c>
      <c r="D20" s="41" t="s">
        <v>85</v>
      </c>
      <c r="E20" s="41" t="s">
        <v>86</v>
      </c>
      <c r="F20" s="42" t="s">
        <v>87</v>
      </c>
      <c r="G20" s="43" t="s">
        <v>38</v>
      </c>
      <c r="H20" s="44"/>
      <c r="I20" s="41">
        <v>39</v>
      </c>
      <c r="J20" s="41">
        <v>0</v>
      </c>
      <c r="K20" s="45">
        <f t="shared" si="0"/>
        <v>39</v>
      </c>
      <c r="L20" s="44">
        <v>3</v>
      </c>
      <c r="M20" s="41">
        <v>18</v>
      </c>
      <c r="N20" s="41"/>
      <c r="O20" s="45">
        <f t="shared" si="1"/>
        <v>198</v>
      </c>
      <c r="P20" s="44">
        <v>3</v>
      </c>
      <c r="Q20" s="41">
        <v>33</v>
      </c>
      <c r="R20" s="41"/>
      <c r="S20" s="45">
        <f t="shared" si="2"/>
        <v>213</v>
      </c>
      <c r="T20" s="44">
        <v>6</v>
      </c>
      <c r="U20" s="41">
        <v>9</v>
      </c>
      <c r="V20" s="41">
        <v>6</v>
      </c>
      <c r="W20" s="45">
        <f t="shared" si="3"/>
        <v>375</v>
      </c>
      <c r="X20" s="44"/>
      <c r="Y20" s="41">
        <v>36</v>
      </c>
      <c r="Z20" s="41">
        <v>0</v>
      </c>
      <c r="AA20" s="45">
        <f t="shared" si="4"/>
        <v>36</v>
      </c>
      <c r="AB20" s="44">
        <v>3</v>
      </c>
      <c r="AC20" s="41">
        <v>3</v>
      </c>
      <c r="AD20" s="41"/>
      <c r="AE20" s="45">
        <f t="shared" si="5"/>
        <v>183</v>
      </c>
      <c r="AF20" s="44">
        <v>3</v>
      </c>
      <c r="AG20" s="41">
        <v>18</v>
      </c>
      <c r="AH20" s="41">
        <v>15</v>
      </c>
      <c r="AI20" s="45">
        <f t="shared" si="6"/>
        <v>213</v>
      </c>
      <c r="AJ20" s="44">
        <v>5</v>
      </c>
      <c r="AK20" s="41">
        <v>43</v>
      </c>
      <c r="AL20" s="41">
        <v>3</v>
      </c>
      <c r="AM20" s="45">
        <f t="shared" si="7"/>
        <v>346</v>
      </c>
      <c r="AN20" s="46">
        <f t="shared" si="8"/>
        <v>1603</v>
      </c>
    </row>
    <row r="21" spans="1:40" ht="12.75" collapsed="1">
      <c r="A21" s="32">
        <v>15</v>
      </c>
      <c r="B21" s="40">
        <v>33</v>
      </c>
      <c r="C21" s="41" t="s">
        <v>88</v>
      </c>
      <c r="D21" s="41" t="s">
        <v>89</v>
      </c>
      <c r="E21" s="41" t="s">
        <v>90</v>
      </c>
      <c r="F21" s="42" t="s">
        <v>91</v>
      </c>
      <c r="G21" s="43" t="s">
        <v>38</v>
      </c>
      <c r="H21" s="44"/>
      <c r="I21" s="41">
        <v>42</v>
      </c>
      <c r="J21" s="41">
        <v>0</v>
      </c>
      <c r="K21" s="45">
        <f t="shared" si="0"/>
        <v>42</v>
      </c>
      <c r="L21" s="44">
        <v>3</v>
      </c>
      <c r="M21" s="41">
        <v>12</v>
      </c>
      <c r="N21" s="41"/>
      <c r="O21" s="45">
        <f t="shared" si="1"/>
        <v>192</v>
      </c>
      <c r="P21" s="44">
        <v>3</v>
      </c>
      <c r="Q21" s="41">
        <v>23</v>
      </c>
      <c r="R21" s="41">
        <v>3</v>
      </c>
      <c r="S21" s="45">
        <f t="shared" si="2"/>
        <v>206</v>
      </c>
      <c r="T21" s="44">
        <v>6</v>
      </c>
      <c r="U21" s="41">
        <v>44</v>
      </c>
      <c r="V21" s="41">
        <v>21</v>
      </c>
      <c r="W21" s="45">
        <f t="shared" si="3"/>
        <v>425</v>
      </c>
      <c r="X21" s="44"/>
      <c r="Y21" s="41">
        <v>33</v>
      </c>
      <c r="Z21" s="41">
        <v>0</v>
      </c>
      <c r="AA21" s="45">
        <f t="shared" si="4"/>
        <v>33</v>
      </c>
      <c r="AB21" s="44">
        <v>2</v>
      </c>
      <c r="AC21" s="41">
        <v>53</v>
      </c>
      <c r="AD21" s="41"/>
      <c r="AE21" s="45">
        <f t="shared" si="5"/>
        <v>173</v>
      </c>
      <c r="AF21" s="44">
        <v>3</v>
      </c>
      <c r="AG21" s="41">
        <v>5</v>
      </c>
      <c r="AH21" s="41"/>
      <c r="AI21" s="45">
        <f t="shared" si="6"/>
        <v>185</v>
      </c>
      <c r="AJ21" s="44">
        <v>5</v>
      </c>
      <c r="AK21" s="41">
        <v>48</v>
      </c>
      <c r="AL21" s="41">
        <v>3</v>
      </c>
      <c r="AM21" s="45">
        <f t="shared" si="7"/>
        <v>351</v>
      </c>
      <c r="AN21" s="46">
        <f t="shared" si="8"/>
        <v>1607</v>
      </c>
    </row>
    <row r="22" spans="1:40" ht="12.75">
      <c r="A22" s="32">
        <v>16</v>
      </c>
      <c r="B22" s="40">
        <v>8</v>
      </c>
      <c r="C22" s="41" t="s">
        <v>92</v>
      </c>
      <c r="D22" s="41" t="s">
        <v>93</v>
      </c>
      <c r="E22" s="41" t="s">
        <v>94</v>
      </c>
      <c r="F22" s="42" t="s">
        <v>95</v>
      </c>
      <c r="G22" s="43" t="s">
        <v>38</v>
      </c>
      <c r="H22" s="44"/>
      <c r="I22" s="41">
        <v>36</v>
      </c>
      <c r="J22" s="41">
        <v>0</v>
      </c>
      <c r="K22" s="45">
        <f t="shared" si="0"/>
        <v>36</v>
      </c>
      <c r="L22" s="44">
        <v>3</v>
      </c>
      <c r="M22" s="41">
        <v>9</v>
      </c>
      <c r="N22" s="41">
        <v>15</v>
      </c>
      <c r="O22" s="45">
        <f t="shared" si="1"/>
        <v>204</v>
      </c>
      <c r="P22" s="44">
        <v>3</v>
      </c>
      <c r="Q22" s="41">
        <v>6</v>
      </c>
      <c r="R22" s="41"/>
      <c r="S22" s="45">
        <f t="shared" si="2"/>
        <v>186</v>
      </c>
      <c r="T22" s="44">
        <v>6</v>
      </c>
      <c r="U22" s="41">
        <v>48</v>
      </c>
      <c r="V22" s="41"/>
      <c r="W22" s="45">
        <f t="shared" si="3"/>
        <v>408</v>
      </c>
      <c r="X22" s="44"/>
      <c r="Y22" s="41">
        <v>36</v>
      </c>
      <c r="Z22" s="41">
        <v>0</v>
      </c>
      <c r="AA22" s="45">
        <f t="shared" si="4"/>
        <v>36</v>
      </c>
      <c r="AB22" s="44">
        <v>3</v>
      </c>
      <c r="AC22" s="41">
        <v>2</v>
      </c>
      <c r="AD22" s="41"/>
      <c r="AE22" s="45">
        <f t="shared" si="5"/>
        <v>182</v>
      </c>
      <c r="AF22" s="44">
        <v>3</v>
      </c>
      <c r="AG22" s="41">
        <v>11</v>
      </c>
      <c r="AH22" s="41"/>
      <c r="AI22" s="45">
        <f t="shared" si="6"/>
        <v>191</v>
      </c>
      <c r="AJ22" s="44">
        <v>6</v>
      </c>
      <c r="AK22" s="41">
        <v>0</v>
      </c>
      <c r="AL22" s="41">
        <v>6</v>
      </c>
      <c r="AM22" s="45">
        <f t="shared" si="7"/>
        <v>366</v>
      </c>
      <c r="AN22" s="46">
        <f t="shared" si="8"/>
        <v>1609</v>
      </c>
    </row>
    <row r="23" spans="1:40" ht="12.75">
      <c r="A23" s="32">
        <v>17</v>
      </c>
      <c r="B23" s="40">
        <v>6</v>
      </c>
      <c r="C23" s="41" t="s">
        <v>96</v>
      </c>
      <c r="D23" s="41" t="s">
        <v>48</v>
      </c>
      <c r="E23" s="41" t="s">
        <v>45</v>
      </c>
      <c r="F23" s="42" t="s">
        <v>97</v>
      </c>
      <c r="G23" s="43" t="s">
        <v>38</v>
      </c>
      <c r="H23" s="44"/>
      <c r="I23" s="41">
        <v>40</v>
      </c>
      <c r="J23" s="41">
        <v>15</v>
      </c>
      <c r="K23" s="45">
        <f t="shared" si="0"/>
        <v>55</v>
      </c>
      <c r="L23" s="44">
        <v>3</v>
      </c>
      <c r="M23" s="41">
        <v>7</v>
      </c>
      <c r="N23" s="41"/>
      <c r="O23" s="45">
        <f t="shared" si="1"/>
        <v>187</v>
      </c>
      <c r="P23" s="44">
        <v>3</v>
      </c>
      <c r="Q23" s="41">
        <v>17</v>
      </c>
      <c r="R23" s="41"/>
      <c r="S23" s="45">
        <f t="shared" si="2"/>
        <v>197</v>
      </c>
      <c r="T23" s="44">
        <v>6</v>
      </c>
      <c r="U23" s="41">
        <v>43</v>
      </c>
      <c r="V23" s="41"/>
      <c r="W23" s="45">
        <f t="shared" si="3"/>
        <v>403</v>
      </c>
      <c r="X23" s="44"/>
      <c r="Y23" s="41">
        <v>36</v>
      </c>
      <c r="Z23" s="41">
        <v>0</v>
      </c>
      <c r="AA23" s="45">
        <f t="shared" si="4"/>
        <v>36</v>
      </c>
      <c r="AB23" s="44">
        <v>3</v>
      </c>
      <c r="AC23" s="41">
        <v>5</v>
      </c>
      <c r="AD23" s="41"/>
      <c r="AE23" s="45">
        <f t="shared" si="5"/>
        <v>185</v>
      </c>
      <c r="AF23" s="44">
        <v>3</v>
      </c>
      <c r="AG23" s="41">
        <v>16</v>
      </c>
      <c r="AH23" s="41"/>
      <c r="AI23" s="45">
        <f t="shared" si="6"/>
        <v>196</v>
      </c>
      <c r="AJ23" s="44">
        <v>5</v>
      </c>
      <c r="AK23" s="41">
        <v>57</v>
      </c>
      <c r="AL23" s="41"/>
      <c r="AM23" s="45">
        <f t="shared" si="7"/>
        <v>357</v>
      </c>
      <c r="AN23" s="46">
        <f t="shared" si="8"/>
        <v>1616</v>
      </c>
    </row>
    <row r="24" spans="1:40" ht="12.75">
      <c r="A24" s="32">
        <v>18</v>
      </c>
      <c r="B24" s="40">
        <v>49</v>
      </c>
      <c r="C24" s="41" t="s">
        <v>98</v>
      </c>
      <c r="D24" s="41" t="s">
        <v>99</v>
      </c>
      <c r="E24" s="41" t="s">
        <v>100</v>
      </c>
      <c r="F24" s="42" t="s">
        <v>101</v>
      </c>
      <c r="G24" s="43" t="s">
        <v>38</v>
      </c>
      <c r="H24" s="44"/>
      <c r="I24" s="41">
        <v>37</v>
      </c>
      <c r="J24" s="41">
        <v>0</v>
      </c>
      <c r="K24" s="45">
        <f t="shared" si="0"/>
        <v>37</v>
      </c>
      <c r="L24" s="44">
        <v>3</v>
      </c>
      <c r="M24" s="41">
        <v>33</v>
      </c>
      <c r="N24" s="41">
        <v>15</v>
      </c>
      <c r="O24" s="45">
        <f t="shared" si="1"/>
        <v>228</v>
      </c>
      <c r="P24" s="44">
        <v>3</v>
      </c>
      <c r="Q24" s="41">
        <v>39</v>
      </c>
      <c r="R24" s="41"/>
      <c r="S24" s="45">
        <f t="shared" si="2"/>
        <v>219</v>
      </c>
      <c r="T24" s="44">
        <v>6</v>
      </c>
      <c r="U24" s="41">
        <v>15</v>
      </c>
      <c r="V24" s="41"/>
      <c r="W24" s="45">
        <f t="shared" si="3"/>
        <v>375</v>
      </c>
      <c r="X24" s="44"/>
      <c r="Y24" s="41">
        <v>34</v>
      </c>
      <c r="Z24" s="41">
        <v>0</v>
      </c>
      <c r="AA24" s="45">
        <f t="shared" si="4"/>
        <v>34</v>
      </c>
      <c r="AB24" s="44">
        <v>3</v>
      </c>
      <c r="AC24" s="41">
        <v>10</v>
      </c>
      <c r="AD24" s="41"/>
      <c r="AE24" s="45">
        <f t="shared" si="5"/>
        <v>190</v>
      </c>
      <c r="AF24" s="44">
        <v>3</v>
      </c>
      <c r="AG24" s="41">
        <v>12</v>
      </c>
      <c r="AH24" s="41"/>
      <c r="AI24" s="45">
        <f t="shared" si="6"/>
        <v>192</v>
      </c>
      <c r="AJ24" s="44">
        <v>5</v>
      </c>
      <c r="AK24" s="41">
        <v>52</v>
      </c>
      <c r="AL24" s="41">
        <v>3</v>
      </c>
      <c r="AM24" s="45">
        <f t="shared" si="7"/>
        <v>355</v>
      </c>
      <c r="AN24" s="46">
        <f t="shared" si="8"/>
        <v>1630</v>
      </c>
    </row>
    <row r="25" spans="1:40" ht="12.75">
      <c r="A25" s="32">
        <v>19</v>
      </c>
      <c r="B25" s="40">
        <v>15</v>
      </c>
      <c r="C25" s="41" t="s">
        <v>102</v>
      </c>
      <c r="D25" s="41" t="s">
        <v>103</v>
      </c>
      <c r="E25" s="41" t="s">
        <v>104</v>
      </c>
      <c r="F25" s="42" t="s">
        <v>105</v>
      </c>
      <c r="G25" s="43" t="s">
        <v>38</v>
      </c>
      <c r="H25" s="44"/>
      <c r="I25" s="41">
        <v>42</v>
      </c>
      <c r="J25" s="41">
        <v>0</v>
      </c>
      <c r="K25" s="45">
        <f t="shared" si="0"/>
        <v>42</v>
      </c>
      <c r="L25" s="44">
        <v>3</v>
      </c>
      <c r="M25" s="41">
        <v>53</v>
      </c>
      <c r="N25" s="41"/>
      <c r="O25" s="45">
        <f t="shared" si="1"/>
        <v>233</v>
      </c>
      <c r="P25" s="44">
        <v>3</v>
      </c>
      <c r="Q25" s="41">
        <v>27</v>
      </c>
      <c r="R25" s="41"/>
      <c r="S25" s="45">
        <f t="shared" si="2"/>
        <v>207</v>
      </c>
      <c r="T25" s="44">
        <v>6</v>
      </c>
      <c r="U25" s="41">
        <v>29</v>
      </c>
      <c r="V25" s="41"/>
      <c r="W25" s="45">
        <f t="shared" si="3"/>
        <v>389</v>
      </c>
      <c r="X25" s="44"/>
      <c r="Y25" s="41">
        <v>36</v>
      </c>
      <c r="Z25" s="41">
        <v>0</v>
      </c>
      <c r="AA25" s="45">
        <f t="shared" si="4"/>
        <v>36</v>
      </c>
      <c r="AB25" s="44">
        <v>2</v>
      </c>
      <c r="AC25" s="41">
        <v>58</v>
      </c>
      <c r="AD25" s="41"/>
      <c r="AE25" s="45">
        <f t="shared" si="5"/>
        <v>178</v>
      </c>
      <c r="AF25" s="44">
        <v>3</v>
      </c>
      <c r="AG25" s="41">
        <v>17</v>
      </c>
      <c r="AH25" s="41"/>
      <c r="AI25" s="45">
        <f t="shared" si="6"/>
        <v>197</v>
      </c>
      <c r="AJ25" s="44">
        <v>5</v>
      </c>
      <c r="AK25" s="41">
        <v>43</v>
      </c>
      <c r="AL25" s="41">
        <v>15</v>
      </c>
      <c r="AM25" s="45">
        <f t="shared" si="7"/>
        <v>358</v>
      </c>
      <c r="AN25" s="46">
        <f t="shared" si="8"/>
        <v>1640</v>
      </c>
    </row>
    <row r="26" spans="1:40" ht="12.75" outlineLevel="1">
      <c r="A26" s="32">
        <v>20</v>
      </c>
      <c r="B26" s="40">
        <v>39</v>
      </c>
      <c r="C26" s="41" t="s">
        <v>106</v>
      </c>
      <c r="D26" s="41" t="s">
        <v>107</v>
      </c>
      <c r="E26" s="41" t="s">
        <v>108</v>
      </c>
      <c r="F26" s="42" t="s">
        <v>109</v>
      </c>
      <c r="G26" s="43" t="s">
        <v>38</v>
      </c>
      <c r="H26" s="44"/>
      <c r="I26" s="41">
        <v>50</v>
      </c>
      <c r="J26" s="41">
        <v>15</v>
      </c>
      <c r="K26" s="45">
        <f t="shared" si="0"/>
        <v>65</v>
      </c>
      <c r="L26" s="44">
        <v>3</v>
      </c>
      <c r="M26" s="41">
        <v>25</v>
      </c>
      <c r="N26" s="41">
        <v>3</v>
      </c>
      <c r="O26" s="45">
        <f t="shared" si="1"/>
        <v>208</v>
      </c>
      <c r="P26" s="44">
        <v>3</v>
      </c>
      <c r="Q26" s="41">
        <v>35</v>
      </c>
      <c r="R26" s="41">
        <v>3</v>
      </c>
      <c r="S26" s="45">
        <f t="shared" si="2"/>
        <v>218</v>
      </c>
      <c r="T26" s="44">
        <v>6</v>
      </c>
      <c r="U26" s="41">
        <v>20</v>
      </c>
      <c r="V26" s="41">
        <v>3</v>
      </c>
      <c r="W26" s="45">
        <f t="shared" si="3"/>
        <v>383</v>
      </c>
      <c r="X26" s="44"/>
      <c r="Y26" s="41">
        <v>34</v>
      </c>
      <c r="Z26" s="41">
        <v>0</v>
      </c>
      <c r="AA26" s="45">
        <f t="shared" si="4"/>
        <v>34</v>
      </c>
      <c r="AB26" s="44">
        <v>3</v>
      </c>
      <c r="AC26" s="41">
        <v>6</v>
      </c>
      <c r="AD26" s="41"/>
      <c r="AE26" s="45">
        <f t="shared" si="5"/>
        <v>186</v>
      </c>
      <c r="AF26" s="44">
        <v>3</v>
      </c>
      <c r="AG26" s="41">
        <v>16</v>
      </c>
      <c r="AH26" s="41"/>
      <c r="AI26" s="45">
        <f t="shared" si="6"/>
        <v>196</v>
      </c>
      <c r="AJ26" s="44">
        <v>5</v>
      </c>
      <c r="AK26" s="41">
        <v>51</v>
      </c>
      <c r="AL26" s="41"/>
      <c r="AM26" s="45">
        <f t="shared" si="7"/>
        <v>351</v>
      </c>
      <c r="AN26" s="46">
        <f t="shared" si="8"/>
        <v>1641</v>
      </c>
    </row>
    <row r="27" spans="1:40" ht="12.75">
      <c r="A27" s="32">
        <v>21</v>
      </c>
      <c r="B27" s="40">
        <v>58</v>
      </c>
      <c r="C27" s="41" t="s">
        <v>110</v>
      </c>
      <c r="D27" s="41" t="s">
        <v>111</v>
      </c>
      <c r="E27" s="41" t="s">
        <v>45</v>
      </c>
      <c r="F27" s="42" t="s">
        <v>112</v>
      </c>
      <c r="G27" s="43" t="s">
        <v>38</v>
      </c>
      <c r="H27" s="44"/>
      <c r="I27" s="41">
        <v>37</v>
      </c>
      <c r="J27" s="41">
        <v>0</v>
      </c>
      <c r="K27" s="45">
        <f t="shared" si="0"/>
        <v>37</v>
      </c>
      <c r="L27" s="44">
        <v>3</v>
      </c>
      <c r="M27" s="41">
        <v>45</v>
      </c>
      <c r="N27" s="41">
        <v>3</v>
      </c>
      <c r="O27" s="45">
        <f t="shared" si="1"/>
        <v>228</v>
      </c>
      <c r="P27" s="44">
        <v>3</v>
      </c>
      <c r="Q27" s="41">
        <v>21</v>
      </c>
      <c r="R27" s="41"/>
      <c r="S27" s="45">
        <f t="shared" si="2"/>
        <v>201</v>
      </c>
      <c r="T27" s="44">
        <v>6</v>
      </c>
      <c r="U27" s="41">
        <v>1</v>
      </c>
      <c r="V27" s="41"/>
      <c r="W27" s="45">
        <f t="shared" si="3"/>
        <v>361</v>
      </c>
      <c r="X27" s="44"/>
      <c r="Y27" s="41">
        <v>39</v>
      </c>
      <c r="Z27" s="41">
        <v>3</v>
      </c>
      <c r="AA27" s="45">
        <f t="shared" si="4"/>
        <v>42</v>
      </c>
      <c r="AB27" s="44">
        <v>4</v>
      </c>
      <c r="AC27" s="41">
        <v>11</v>
      </c>
      <c r="AD27" s="41"/>
      <c r="AE27" s="45">
        <f t="shared" si="5"/>
        <v>251</v>
      </c>
      <c r="AF27" s="44">
        <v>2</v>
      </c>
      <c r="AG27" s="41">
        <v>55</v>
      </c>
      <c r="AH27" s="41"/>
      <c r="AI27" s="45">
        <f t="shared" si="6"/>
        <v>175</v>
      </c>
      <c r="AJ27" s="44">
        <v>5</v>
      </c>
      <c r="AK27" s="41">
        <v>36</v>
      </c>
      <c r="AL27" s="41">
        <v>15</v>
      </c>
      <c r="AM27" s="45">
        <f t="shared" si="7"/>
        <v>351</v>
      </c>
      <c r="AN27" s="46">
        <f t="shared" si="8"/>
        <v>1646</v>
      </c>
    </row>
    <row r="28" spans="1:40" ht="12.75">
      <c r="A28" s="32">
        <v>22</v>
      </c>
      <c r="B28" s="40">
        <v>108</v>
      </c>
      <c r="C28" s="41" t="s">
        <v>113</v>
      </c>
      <c r="D28" s="41" t="s">
        <v>114</v>
      </c>
      <c r="E28" s="41" t="s">
        <v>115</v>
      </c>
      <c r="F28" s="42" t="s">
        <v>116</v>
      </c>
      <c r="G28" s="43" t="s">
        <v>38</v>
      </c>
      <c r="H28" s="44"/>
      <c r="I28" s="41">
        <v>37</v>
      </c>
      <c r="J28" s="41">
        <v>0</v>
      </c>
      <c r="K28" s="45">
        <f t="shared" si="0"/>
        <v>37</v>
      </c>
      <c r="L28" s="44">
        <v>3</v>
      </c>
      <c r="M28" s="41">
        <v>46</v>
      </c>
      <c r="N28" s="41"/>
      <c r="O28" s="45">
        <f t="shared" si="1"/>
        <v>226</v>
      </c>
      <c r="P28" s="44">
        <v>3</v>
      </c>
      <c r="Q28" s="41">
        <v>53</v>
      </c>
      <c r="R28" s="41"/>
      <c r="S28" s="45">
        <f t="shared" si="2"/>
        <v>233</v>
      </c>
      <c r="T28" s="44">
        <v>6</v>
      </c>
      <c r="U28" s="41">
        <v>32</v>
      </c>
      <c r="V28" s="41">
        <v>3</v>
      </c>
      <c r="W28" s="45">
        <f t="shared" si="3"/>
        <v>395</v>
      </c>
      <c r="X28" s="44"/>
      <c r="Y28" s="41">
        <v>36</v>
      </c>
      <c r="Z28" s="41">
        <v>0</v>
      </c>
      <c r="AA28" s="45">
        <f t="shared" si="4"/>
        <v>36</v>
      </c>
      <c r="AB28" s="44">
        <v>3</v>
      </c>
      <c r="AC28" s="41">
        <v>8</v>
      </c>
      <c r="AD28" s="41"/>
      <c r="AE28" s="45">
        <f t="shared" si="5"/>
        <v>188</v>
      </c>
      <c r="AF28" s="44">
        <v>3</v>
      </c>
      <c r="AG28" s="41">
        <v>9</v>
      </c>
      <c r="AH28" s="41"/>
      <c r="AI28" s="45">
        <f t="shared" si="6"/>
        <v>189</v>
      </c>
      <c r="AJ28" s="44">
        <v>6</v>
      </c>
      <c r="AK28" s="41">
        <v>1</v>
      </c>
      <c r="AL28" s="41">
        <v>3</v>
      </c>
      <c r="AM28" s="45">
        <f t="shared" si="7"/>
        <v>364</v>
      </c>
      <c r="AN28" s="46">
        <f t="shared" si="8"/>
        <v>1668</v>
      </c>
    </row>
    <row r="29" spans="1:40" ht="12.75">
      <c r="A29" s="32">
        <v>23</v>
      </c>
      <c r="B29" s="40">
        <v>45</v>
      </c>
      <c r="C29" s="41" t="s">
        <v>117</v>
      </c>
      <c r="D29" s="41" t="s">
        <v>554</v>
      </c>
      <c r="E29" s="41" t="s">
        <v>119</v>
      </c>
      <c r="F29" s="42" t="s">
        <v>120</v>
      </c>
      <c r="G29" s="43" t="s">
        <v>38</v>
      </c>
      <c r="H29" s="44"/>
      <c r="I29" s="41">
        <v>40</v>
      </c>
      <c r="J29" s="41">
        <v>0</v>
      </c>
      <c r="K29" s="45">
        <f t="shared" si="0"/>
        <v>40</v>
      </c>
      <c r="L29" s="44">
        <v>3</v>
      </c>
      <c r="M29" s="41">
        <v>40</v>
      </c>
      <c r="N29" s="41"/>
      <c r="O29" s="45">
        <f t="shared" si="1"/>
        <v>220</v>
      </c>
      <c r="P29" s="44">
        <v>3</v>
      </c>
      <c r="Q29" s="41">
        <v>57</v>
      </c>
      <c r="R29" s="41">
        <v>3</v>
      </c>
      <c r="S29" s="45">
        <f t="shared" si="2"/>
        <v>240</v>
      </c>
      <c r="T29" s="44">
        <v>6</v>
      </c>
      <c r="U29" s="41">
        <v>28</v>
      </c>
      <c r="V29" s="41">
        <v>6</v>
      </c>
      <c r="W29" s="45">
        <f t="shared" si="3"/>
        <v>394</v>
      </c>
      <c r="X29" s="44"/>
      <c r="Y29" s="41">
        <v>36</v>
      </c>
      <c r="Z29" s="41">
        <v>0</v>
      </c>
      <c r="AA29" s="45">
        <f t="shared" si="4"/>
        <v>36</v>
      </c>
      <c r="AB29" s="44">
        <v>3</v>
      </c>
      <c r="AC29" s="41">
        <v>11</v>
      </c>
      <c r="AD29" s="41"/>
      <c r="AE29" s="45">
        <f t="shared" si="5"/>
        <v>191</v>
      </c>
      <c r="AF29" s="44">
        <v>3</v>
      </c>
      <c r="AG29" s="41">
        <v>20</v>
      </c>
      <c r="AH29" s="41"/>
      <c r="AI29" s="45">
        <f t="shared" si="6"/>
        <v>200</v>
      </c>
      <c r="AJ29" s="44">
        <v>5</v>
      </c>
      <c r="AK29" s="41">
        <v>57</v>
      </c>
      <c r="AL29" s="41">
        <v>15</v>
      </c>
      <c r="AM29" s="45">
        <f t="shared" si="7"/>
        <v>372</v>
      </c>
      <c r="AN29" s="46">
        <f t="shared" si="8"/>
        <v>1693</v>
      </c>
    </row>
    <row r="30" spans="1:40" ht="12.75">
      <c r="A30" s="32">
        <v>24</v>
      </c>
      <c r="B30" s="40">
        <v>12</v>
      </c>
      <c r="C30" s="41" t="s">
        <v>121</v>
      </c>
      <c r="D30" s="41" t="s">
        <v>122</v>
      </c>
      <c r="E30" s="41" t="s">
        <v>123</v>
      </c>
      <c r="F30" s="42" t="s">
        <v>124</v>
      </c>
      <c r="G30" s="43" t="s">
        <v>38</v>
      </c>
      <c r="H30" s="44"/>
      <c r="I30" s="41">
        <v>39</v>
      </c>
      <c r="J30" s="41">
        <v>3</v>
      </c>
      <c r="K30" s="45">
        <f t="shared" si="0"/>
        <v>42</v>
      </c>
      <c r="L30" s="44">
        <v>3</v>
      </c>
      <c r="M30" s="41">
        <v>21</v>
      </c>
      <c r="N30" s="41">
        <v>3</v>
      </c>
      <c r="O30" s="45">
        <f t="shared" si="1"/>
        <v>204</v>
      </c>
      <c r="P30" s="44">
        <v>3</v>
      </c>
      <c r="Q30" s="41">
        <v>36</v>
      </c>
      <c r="R30" s="41">
        <v>15</v>
      </c>
      <c r="S30" s="45">
        <f t="shared" si="2"/>
        <v>231</v>
      </c>
      <c r="T30" s="44">
        <v>6</v>
      </c>
      <c r="U30" s="41">
        <v>59</v>
      </c>
      <c r="V30" s="41">
        <v>6</v>
      </c>
      <c r="W30" s="45">
        <f t="shared" si="3"/>
        <v>425</v>
      </c>
      <c r="X30" s="44"/>
      <c r="Y30" s="41">
        <v>36</v>
      </c>
      <c r="Z30" s="41">
        <v>0</v>
      </c>
      <c r="AA30" s="45">
        <f t="shared" si="4"/>
        <v>36</v>
      </c>
      <c r="AB30" s="44">
        <v>3</v>
      </c>
      <c r="AC30" s="41">
        <v>12</v>
      </c>
      <c r="AD30" s="41"/>
      <c r="AE30" s="45">
        <f t="shared" si="5"/>
        <v>192</v>
      </c>
      <c r="AF30" s="44">
        <v>3</v>
      </c>
      <c r="AG30" s="41">
        <v>28</v>
      </c>
      <c r="AH30" s="41"/>
      <c r="AI30" s="45">
        <f t="shared" si="6"/>
        <v>208</v>
      </c>
      <c r="AJ30" s="44">
        <v>6</v>
      </c>
      <c r="AK30" s="41">
        <v>0</v>
      </c>
      <c r="AL30" s="41"/>
      <c r="AM30" s="45">
        <f t="shared" si="7"/>
        <v>360</v>
      </c>
      <c r="AN30" s="46">
        <f t="shared" si="8"/>
        <v>1698</v>
      </c>
    </row>
    <row r="31" spans="1:40" ht="12.75">
      <c r="A31" s="32">
        <v>25</v>
      </c>
      <c r="B31" s="40">
        <v>20</v>
      </c>
      <c r="C31" s="41" t="s">
        <v>125</v>
      </c>
      <c r="D31" s="41" t="s">
        <v>126</v>
      </c>
      <c r="E31" s="41" t="s">
        <v>108</v>
      </c>
      <c r="F31" s="42" t="s">
        <v>127</v>
      </c>
      <c r="G31" s="43" t="s">
        <v>38</v>
      </c>
      <c r="H31" s="44"/>
      <c r="I31" s="41">
        <v>45</v>
      </c>
      <c r="J31" s="41">
        <v>0</v>
      </c>
      <c r="K31" s="45">
        <f t="shared" si="0"/>
        <v>45</v>
      </c>
      <c r="L31" s="44">
        <v>3</v>
      </c>
      <c r="M31" s="41">
        <v>43</v>
      </c>
      <c r="N31" s="41"/>
      <c r="O31" s="45">
        <f t="shared" si="1"/>
        <v>223</v>
      </c>
      <c r="P31" s="44">
        <v>3</v>
      </c>
      <c r="Q31" s="41">
        <v>43</v>
      </c>
      <c r="R31" s="41"/>
      <c r="S31" s="45">
        <f t="shared" si="2"/>
        <v>223</v>
      </c>
      <c r="T31" s="44">
        <v>6</v>
      </c>
      <c r="U31" s="41">
        <v>49</v>
      </c>
      <c r="V31" s="41">
        <v>3</v>
      </c>
      <c r="W31" s="45">
        <f t="shared" si="3"/>
        <v>412</v>
      </c>
      <c r="X31" s="44"/>
      <c r="Y31" s="41">
        <v>37</v>
      </c>
      <c r="Z31" s="41">
        <v>0</v>
      </c>
      <c r="AA31" s="45">
        <f t="shared" si="4"/>
        <v>37</v>
      </c>
      <c r="AB31" s="44">
        <v>3</v>
      </c>
      <c r="AC31" s="41">
        <v>9</v>
      </c>
      <c r="AD31" s="41"/>
      <c r="AE31" s="45">
        <f t="shared" si="5"/>
        <v>189</v>
      </c>
      <c r="AF31" s="44">
        <v>3</v>
      </c>
      <c r="AG31" s="41">
        <v>20</v>
      </c>
      <c r="AH31" s="41"/>
      <c r="AI31" s="45">
        <f t="shared" si="6"/>
        <v>200</v>
      </c>
      <c r="AJ31" s="44">
        <v>6</v>
      </c>
      <c r="AK31" s="41">
        <v>6</v>
      </c>
      <c r="AL31" s="41">
        <v>6</v>
      </c>
      <c r="AM31" s="45">
        <f t="shared" si="7"/>
        <v>372</v>
      </c>
      <c r="AN31" s="46">
        <f t="shared" si="8"/>
        <v>1701</v>
      </c>
    </row>
    <row r="32" spans="1:40" ht="12.75" outlineLevel="1">
      <c r="A32" s="32">
        <v>26</v>
      </c>
      <c r="B32" s="40">
        <v>31</v>
      </c>
      <c r="C32" s="41" t="s">
        <v>128</v>
      </c>
      <c r="D32" s="41" t="s">
        <v>129</v>
      </c>
      <c r="E32" s="41" t="s">
        <v>130</v>
      </c>
      <c r="F32" s="42" t="s">
        <v>131</v>
      </c>
      <c r="G32" s="43" t="s">
        <v>38</v>
      </c>
      <c r="H32" s="44"/>
      <c r="I32" s="41">
        <v>54</v>
      </c>
      <c r="J32" s="41">
        <v>30</v>
      </c>
      <c r="K32" s="45">
        <f t="shared" si="0"/>
        <v>84</v>
      </c>
      <c r="L32" s="44">
        <v>3</v>
      </c>
      <c r="M32" s="41">
        <v>9</v>
      </c>
      <c r="N32" s="41">
        <v>15</v>
      </c>
      <c r="O32" s="45">
        <f t="shared" si="1"/>
        <v>204</v>
      </c>
      <c r="P32" s="44">
        <v>3</v>
      </c>
      <c r="Q32" s="41">
        <v>5</v>
      </c>
      <c r="R32" s="41">
        <v>15</v>
      </c>
      <c r="S32" s="45">
        <f t="shared" si="2"/>
        <v>200</v>
      </c>
      <c r="T32" s="44">
        <v>6</v>
      </c>
      <c r="U32" s="41">
        <v>15</v>
      </c>
      <c r="V32" s="41">
        <v>33</v>
      </c>
      <c r="W32" s="45">
        <f t="shared" si="3"/>
        <v>408</v>
      </c>
      <c r="X32" s="44"/>
      <c r="Y32" s="41">
        <v>37</v>
      </c>
      <c r="Z32" s="41">
        <v>0</v>
      </c>
      <c r="AA32" s="45">
        <f t="shared" si="4"/>
        <v>37</v>
      </c>
      <c r="AB32" s="44">
        <v>3</v>
      </c>
      <c r="AC32" s="41">
        <v>16</v>
      </c>
      <c r="AD32" s="41"/>
      <c r="AE32" s="45">
        <f t="shared" si="5"/>
        <v>196</v>
      </c>
      <c r="AF32" s="44">
        <v>3</v>
      </c>
      <c r="AG32" s="41">
        <v>1</v>
      </c>
      <c r="AH32" s="41">
        <v>15</v>
      </c>
      <c r="AI32" s="45">
        <f t="shared" si="6"/>
        <v>196</v>
      </c>
      <c r="AJ32" s="44">
        <v>5</v>
      </c>
      <c r="AK32" s="41">
        <v>56</v>
      </c>
      <c r="AL32" s="41">
        <v>21</v>
      </c>
      <c r="AM32" s="45">
        <f t="shared" si="7"/>
        <v>377</v>
      </c>
      <c r="AN32" s="46">
        <f t="shared" si="8"/>
        <v>1702</v>
      </c>
    </row>
    <row r="33" spans="1:40" ht="12.75">
      <c r="A33" s="32">
        <v>27</v>
      </c>
      <c r="B33" s="40">
        <v>35</v>
      </c>
      <c r="C33" s="41" t="s">
        <v>132</v>
      </c>
      <c r="D33" s="41" t="s">
        <v>133</v>
      </c>
      <c r="E33" s="41" t="s">
        <v>108</v>
      </c>
      <c r="F33" s="42" t="s">
        <v>134</v>
      </c>
      <c r="G33" s="43" t="s">
        <v>38</v>
      </c>
      <c r="H33" s="44"/>
      <c r="I33" s="41">
        <v>45</v>
      </c>
      <c r="J33" s="41">
        <v>15</v>
      </c>
      <c r="K33" s="45">
        <f t="shared" si="0"/>
        <v>60</v>
      </c>
      <c r="L33" s="44">
        <v>3</v>
      </c>
      <c r="M33" s="41">
        <v>17</v>
      </c>
      <c r="N33" s="41"/>
      <c r="O33" s="45">
        <f t="shared" si="1"/>
        <v>197</v>
      </c>
      <c r="P33" s="44">
        <v>3</v>
      </c>
      <c r="Q33" s="41">
        <v>36</v>
      </c>
      <c r="R33" s="41"/>
      <c r="S33" s="45">
        <f t="shared" si="2"/>
        <v>216</v>
      </c>
      <c r="T33" s="44">
        <v>6</v>
      </c>
      <c r="U33" s="41">
        <v>43</v>
      </c>
      <c r="V33" s="41">
        <v>30</v>
      </c>
      <c r="W33" s="45">
        <f t="shared" si="3"/>
        <v>433</v>
      </c>
      <c r="X33" s="44"/>
      <c r="Y33" s="41">
        <v>36</v>
      </c>
      <c r="Z33" s="41">
        <v>0</v>
      </c>
      <c r="AA33" s="45">
        <f t="shared" si="4"/>
        <v>36</v>
      </c>
      <c r="AB33" s="44">
        <v>3</v>
      </c>
      <c r="AC33" s="41">
        <v>6</v>
      </c>
      <c r="AD33" s="41"/>
      <c r="AE33" s="45">
        <f t="shared" si="5"/>
        <v>186</v>
      </c>
      <c r="AF33" s="44">
        <v>3</v>
      </c>
      <c r="AG33" s="41">
        <v>19</v>
      </c>
      <c r="AH33" s="41"/>
      <c r="AI33" s="45">
        <f t="shared" si="6"/>
        <v>199</v>
      </c>
      <c r="AJ33" s="44">
        <v>6</v>
      </c>
      <c r="AK33" s="41">
        <v>19</v>
      </c>
      <c r="AL33" s="41"/>
      <c r="AM33" s="45">
        <f t="shared" si="7"/>
        <v>379</v>
      </c>
      <c r="AN33" s="46">
        <f t="shared" si="8"/>
        <v>1706</v>
      </c>
    </row>
    <row r="34" spans="1:40" ht="12.75">
      <c r="A34" s="32">
        <v>28</v>
      </c>
      <c r="B34" s="40">
        <v>21</v>
      </c>
      <c r="C34" s="41" t="s">
        <v>135</v>
      </c>
      <c r="D34" s="41" t="s">
        <v>136</v>
      </c>
      <c r="E34" s="41" t="s">
        <v>137</v>
      </c>
      <c r="F34" s="42" t="s">
        <v>138</v>
      </c>
      <c r="G34" s="43" t="s">
        <v>38</v>
      </c>
      <c r="H34" s="44"/>
      <c r="I34" s="41">
        <v>37</v>
      </c>
      <c r="J34" s="41">
        <v>15</v>
      </c>
      <c r="K34" s="45">
        <f t="shared" si="0"/>
        <v>52</v>
      </c>
      <c r="L34" s="44">
        <v>3</v>
      </c>
      <c r="M34" s="41">
        <v>49</v>
      </c>
      <c r="N34" s="41">
        <v>15</v>
      </c>
      <c r="O34" s="45">
        <f t="shared" si="1"/>
        <v>244</v>
      </c>
      <c r="P34" s="44">
        <v>3</v>
      </c>
      <c r="Q34" s="41">
        <v>53</v>
      </c>
      <c r="R34" s="41">
        <v>15</v>
      </c>
      <c r="S34" s="45">
        <f t="shared" si="2"/>
        <v>248</v>
      </c>
      <c r="T34" s="44">
        <v>6</v>
      </c>
      <c r="U34" s="41">
        <v>0</v>
      </c>
      <c r="V34" s="41">
        <v>21</v>
      </c>
      <c r="W34" s="45">
        <f t="shared" si="3"/>
        <v>381</v>
      </c>
      <c r="X34" s="44"/>
      <c r="Y34" s="41">
        <v>34</v>
      </c>
      <c r="Z34" s="41">
        <v>0</v>
      </c>
      <c r="AA34" s="45">
        <f t="shared" si="4"/>
        <v>34</v>
      </c>
      <c r="AB34" s="44">
        <v>3</v>
      </c>
      <c r="AC34" s="41">
        <v>5</v>
      </c>
      <c r="AD34" s="41"/>
      <c r="AE34" s="45">
        <f t="shared" si="5"/>
        <v>185</v>
      </c>
      <c r="AF34" s="44">
        <v>3</v>
      </c>
      <c r="AG34" s="41">
        <v>59</v>
      </c>
      <c r="AH34" s="41"/>
      <c r="AI34" s="45">
        <f t="shared" si="6"/>
        <v>239</v>
      </c>
      <c r="AJ34" s="44">
        <v>5</v>
      </c>
      <c r="AK34" s="41">
        <v>26</v>
      </c>
      <c r="AL34" s="41">
        <v>6</v>
      </c>
      <c r="AM34" s="45">
        <f t="shared" si="7"/>
        <v>332</v>
      </c>
      <c r="AN34" s="46">
        <f t="shared" si="8"/>
        <v>1715</v>
      </c>
    </row>
    <row r="35" spans="1:40" ht="12.75">
      <c r="A35" s="32">
        <v>29</v>
      </c>
      <c r="B35" s="40">
        <v>34</v>
      </c>
      <c r="C35" s="41" t="s">
        <v>139</v>
      </c>
      <c r="D35" s="41" t="s">
        <v>140</v>
      </c>
      <c r="E35" s="41" t="s">
        <v>141</v>
      </c>
      <c r="F35" s="42" t="s">
        <v>142</v>
      </c>
      <c r="G35" s="43" t="s">
        <v>38</v>
      </c>
      <c r="H35" s="44"/>
      <c r="I35" s="41">
        <v>56</v>
      </c>
      <c r="J35" s="41">
        <v>15</v>
      </c>
      <c r="K35" s="45">
        <f t="shared" si="0"/>
        <v>71</v>
      </c>
      <c r="L35" s="44">
        <v>3</v>
      </c>
      <c r="M35" s="41">
        <v>36</v>
      </c>
      <c r="N35" s="41"/>
      <c r="O35" s="45">
        <f t="shared" si="1"/>
        <v>216</v>
      </c>
      <c r="P35" s="44">
        <v>3</v>
      </c>
      <c r="Q35" s="41">
        <v>46</v>
      </c>
      <c r="R35" s="41"/>
      <c r="S35" s="45">
        <f t="shared" si="2"/>
        <v>226</v>
      </c>
      <c r="T35" s="44">
        <v>6</v>
      </c>
      <c r="U35" s="41">
        <v>27</v>
      </c>
      <c r="V35" s="41">
        <v>9</v>
      </c>
      <c r="W35" s="45">
        <f t="shared" si="3"/>
        <v>396</v>
      </c>
      <c r="X35" s="44"/>
      <c r="Y35" s="41">
        <v>34</v>
      </c>
      <c r="Z35" s="41">
        <v>0</v>
      </c>
      <c r="AA35" s="45">
        <f t="shared" si="4"/>
        <v>34</v>
      </c>
      <c r="AB35" s="44">
        <v>3</v>
      </c>
      <c r="AC35" s="41">
        <v>10</v>
      </c>
      <c r="AD35" s="41">
        <v>3</v>
      </c>
      <c r="AE35" s="45">
        <f t="shared" si="5"/>
        <v>193</v>
      </c>
      <c r="AF35" s="44">
        <v>3</v>
      </c>
      <c r="AG35" s="41">
        <v>33</v>
      </c>
      <c r="AH35" s="41">
        <v>15</v>
      </c>
      <c r="AI35" s="45">
        <f t="shared" si="6"/>
        <v>228</v>
      </c>
      <c r="AJ35" s="44">
        <v>5</v>
      </c>
      <c r="AK35" s="41">
        <v>47</v>
      </c>
      <c r="AL35" s="41">
        <v>12</v>
      </c>
      <c r="AM35" s="45">
        <f t="shared" si="7"/>
        <v>359</v>
      </c>
      <c r="AN35" s="46">
        <f t="shared" si="8"/>
        <v>1723</v>
      </c>
    </row>
    <row r="36" spans="1:40" ht="12.75">
      <c r="A36" s="32">
        <v>30</v>
      </c>
      <c r="B36" s="40">
        <v>13</v>
      </c>
      <c r="C36" s="41" t="s">
        <v>143</v>
      </c>
      <c r="D36" s="41" t="s">
        <v>144</v>
      </c>
      <c r="E36" s="41" t="s">
        <v>145</v>
      </c>
      <c r="F36" s="42" t="s">
        <v>146</v>
      </c>
      <c r="G36" s="43" t="s">
        <v>38</v>
      </c>
      <c r="H36" s="44"/>
      <c r="I36" s="41">
        <v>38</v>
      </c>
      <c r="J36" s="41">
        <v>15</v>
      </c>
      <c r="K36" s="45">
        <f t="shared" si="0"/>
        <v>53</v>
      </c>
      <c r="L36" s="44">
        <v>3</v>
      </c>
      <c r="M36" s="41">
        <v>20</v>
      </c>
      <c r="N36" s="41">
        <v>15</v>
      </c>
      <c r="O36" s="45">
        <f t="shared" si="1"/>
        <v>215</v>
      </c>
      <c r="P36" s="44">
        <v>3</v>
      </c>
      <c r="Q36" s="41">
        <v>32</v>
      </c>
      <c r="R36" s="41"/>
      <c r="S36" s="45">
        <f t="shared" si="2"/>
        <v>212</v>
      </c>
      <c r="T36" s="44">
        <v>6</v>
      </c>
      <c r="U36" s="41">
        <v>47</v>
      </c>
      <c r="V36" s="41">
        <v>15</v>
      </c>
      <c r="W36" s="45">
        <f t="shared" si="3"/>
        <v>422</v>
      </c>
      <c r="X36" s="44"/>
      <c r="Y36" s="41">
        <v>37</v>
      </c>
      <c r="Z36" s="41">
        <v>18</v>
      </c>
      <c r="AA36" s="45">
        <f t="shared" si="4"/>
        <v>55</v>
      </c>
      <c r="AB36" s="44">
        <v>3</v>
      </c>
      <c r="AC36" s="41">
        <v>42</v>
      </c>
      <c r="AD36" s="41"/>
      <c r="AE36" s="45">
        <f t="shared" si="5"/>
        <v>222</v>
      </c>
      <c r="AF36" s="44">
        <v>3</v>
      </c>
      <c r="AG36" s="41">
        <v>27</v>
      </c>
      <c r="AH36" s="41"/>
      <c r="AI36" s="45">
        <f t="shared" si="6"/>
        <v>207</v>
      </c>
      <c r="AJ36" s="44">
        <v>5</v>
      </c>
      <c r="AK36" s="41">
        <v>58</v>
      </c>
      <c r="AL36" s="41">
        <v>6</v>
      </c>
      <c r="AM36" s="45">
        <f t="shared" si="7"/>
        <v>364</v>
      </c>
      <c r="AN36" s="46">
        <f t="shared" si="8"/>
        <v>1750</v>
      </c>
    </row>
    <row r="37" spans="1:40" ht="12.75">
      <c r="A37" s="32">
        <v>31</v>
      </c>
      <c r="B37" s="40">
        <v>36</v>
      </c>
      <c r="C37" s="41" t="s">
        <v>147</v>
      </c>
      <c r="D37" s="41" t="s">
        <v>148</v>
      </c>
      <c r="E37" s="41" t="s">
        <v>149</v>
      </c>
      <c r="F37" s="42" t="s">
        <v>150</v>
      </c>
      <c r="G37" s="43" t="s">
        <v>38</v>
      </c>
      <c r="H37" s="44"/>
      <c r="I37" s="41">
        <v>54</v>
      </c>
      <c r="J37" s="41">
        <v>0</v>
      </c>
      <c r="K37" s="45">
        <f t="shared" si="0"/>
        <v>54</v>
      </c>
      <c r="L37" s="44">
        <v>4</v>
      </c>
      <c r="M37" s="41">
        <v>20</v>
      </c>
      <c r="N37" s="41"/>
      <c r="O37" s="45">
        <f t="shared" si="1"/>
        <v>260</v>
      </c>
      <c r="P37" s="44">
        <v>3</v>
      </c>
      <c r="Q37" s="41">
        <v>30</v>
      </c>
      <c r="R37" s="41"/>
      <c r="S37" s="45">
        <f t="shared" si="2"/>
        <v>210</v>
      </c>
      <c r="T37" s="44">
        <v>6</v>
      </c>
      <c r="U37" s="41">
        <v>54</v>
      </c>
      <c r="V37" s="41">
        <v>12</v>
      </c>
      <c r="W37" s="45">
        <f t="shared" si="3"/>
        <v>426</v>
      </c>
      <c r="X37" s="44"/>
      <c r="Y37" s="41">
        <v>48</v>
      </c>
      <c r="Z37" s="41">
        <v>0</v>
      </c>
      <c r="AA37" s="45">
        <f t="shared" si="4"/>
        <v>48</v>
      </c>
      <c r="AB37" s="44">
        <v>3</v>
      </c>
      <c r="AC37" s="41">
        <v>16</v>
      </c>
      <c r="AD37" s="41"/>
      <c r="AE37" s="45">
        <f t="shared" si="5"/>
        <v>196</v>
      </c>
      <c r="AF37" s="44">
        <v>3</v>
      </c>
      <c r="AG37" s="41">
        <v>9</v>
      </c>
      <c r="AH37" s="41"/>
      <c r="AI37" s="45">
        <f t="shared" si="6"/>
        <v>189</v>
      </c>
      <c r="AJ37" s="44">
        <v>6</v>
      </c>
      <c r="AK37" s="41">
        <v>11</v>
      </c>
      <c r="AL37" s="41">
        <v>9</v>
      </c>
      <c r="AM37" s="45">
        <f t="shared" si="7"/>
        <v>380</v>
      </c>
      <c r="AN37" s="46">
        <f t="shared" si="8"/>
        <v>1763</v>
      </c>
    </row>
    <row r="38" spans="1:40" ht="12.75">
      <c r="A38" s="32">
        <v>32</v>
      </c>
      <c r="B38" s="40">
        <v>3</v>
      </c>
      <c r="C38" s="41" t="s">
        <v>151</v>
      </c>
      <c r="D38" s="41" t="s">
        <v>152</v>
      </c>
      <c r="E38" s="41" t="s">
        <v>86</v>
      </c>
      <c r="F38" s="42" t="s">
        <v>153</v>
      </c>
      <c r="G38" s="43" t="s">
        <v>38</v>
      </c>
      <c r="H38" s="44"/>
      <c r="I38" s="41">
        <v>35</v>
      </c>
      <c r="J38" s="41">
        <v>75</v>
      </c>
      <c r="K38" s="45">
        <f t="shared" si="0"/>
        <v>110</v>
      </c>
      <c r="L38" s="44">
        <v>3</v>
      </c>
      <c r="M38" s="41">
        <v>13</v>
      </c>
      <c r="N38" s="41"/>
      <c r="O38" s="45">
        <f t="shared" si="1"/>
        <v>193</v>
      </c>
      <c r="P38" s="44">
        <v>3</v>
      </c>
      <c r="Q38" s="41">
        <v>46</v>
      </c>
      <c r="R38" s="41"/>
      <c r="S38" s="45">
        <f t="shared" si="2"/>
        <v>226</v>
      </c>
      <c r="T38" s="44">
        <v>7</v>
      </c>
      <c r="U38" s="41">
        <v>19</v>
      </c>
      <c r="V38" s="41">
        <v>6</v>
      </c>
      <c r="W38" s="45">
        <f t="shared" si="3"/>
        <v>445</v>
      </c>
      <c r="X38" s="44"/>
      <c r="Y38" s="41">
        <v>40</v>
      </c>
      <c r="Z38" s="41">
        <v>30</v>
      </c>
      <c r="AA38" s="45">
        <f t="shared" si="4"/>
        <v>70</v>
      </c>
      <c r="AB38" s="44">
        <v>2</v>
      </c>
      <c r="AC38" s="41">
        <v>54</v>
      </c>
      <c r="AD38" s="41">
        <v>15</v>
      </c>
      <c r="AE38" s="45">
        <f t="shared" si="5"/>
        <v>189</v>
      </c>
      <c r="AF38" s="44">
        <v>3</v>
      </c>
      <c r="AG38" s="41">
        <v>12</v>
      </c>
      <c r="AH38" s="41">
        <v>3</v>
      </c>
      <c r="AI38" s="45">
        <f t="shared" si="6"/>
        <v>195</v>
      </c>
      <c r="AJ38" s="44">
        <v>5</v>
      </c>
      <c r="AK38" s="41">
        <v>33</v>
      </c>
      <c r="AL38" s="41">
        <v>6</v>
      </c>
      <c r="AM38" s="45">
        <f t="shared" si="7"/>
        <v>339</v>
      </c>
      <c r="AN38" s="46">
        <f t="shared" si="8"/>
        <v>1767</v>
      </c>
    </row>
    <row r="39" spans="1:40" ht="12.75">
      <c r="A39" s="32">
        <v>33</v>
      </c>
      <c r="B39" s="40">
        <v>46</v>
      </c>
      <c r="C39" s="41" t="s">
        <v>154</v>
      </c>
      <c r="D39" s="41" t="s">
        <v>155</v>
      </c>
      <c r="E39" s="41" t="s">
        <v>156</v>
      </c>
      <c r="F39" s="42" t="s">
        <v>157</v>
      </c>
      <c r="G39" s="43" t="s">
        <v>38</v>
      </c>
      <c r="H39" s="44"/>
      <c r="I39" s="41">
        <v>42</v>
      </c>
      <c r="J39" s="41">
        <v>15</v>
      </c>
      <c r="K39" s="45">
        <f t="shared" si="0"/>
        <v>57</v>
      </c>
      <c r="L39" s="44">
        <v>3</v>
      </c>
      <c r="M39" s="41">
        <v>8</v>
      </c>
      <c r="N39" s="41">
        <v>30</v>
      </c>
      <c r="O39" s="45">
        <f t="shared" si="1"/>
        <v>218</v>
      </c>
      <c r="P39" s="44">
        <v>3</v>
      </c>
      <c r="Q39" s="41">
        <v>23</v>
      </c>
      <c r="R39" s="41">
        <v>15</v>
      </c>
      <c r="S39" s="45">
        <f t="shared" si="2"/>
        <v>218</v>
      </c>
      <c r="T39" s="44">
        <v>5</v>
      </c>
      <c r="U39" s="41">
        <v>59</v>
      </c>
      <c r="V39" s="41">
        <v>12</v>
      </c>
      <c r="W39" s="45">
        <f t="shared" si="3"/>
        <v>371</v>
      </c>
      <c r="X39" s="44"/>
      <c r="Y39" s="41">
        <v>36</v>
      </c>
      <c r="Z39" s="41">
        <v>15</v>
      </c>
      <c r="AA39" s="45">
        <f t="shared" si="4"/>
        <v>51</v>
      </c>
      <c r="AB39" s="44">
        <v>3</v>
      </c>
      <c r="AC39" s="41">
        <v>56</v>
      </c>
      <c r="AD39" s="41">
        <v>3</v>
      </c>
      <c r="AE39" s="45">
        <f t="shared" si="5"/>
        <v>239</v>
      </c>
      <c r="AF39" s="44">
        <v>4</v>
      </c>
      <c r="AG39" s="41">
        <v>23</v>
      </c>
      <c r="AH39" s="41"/>
      <c r="AI39" s="45">
        <f t="shared" si="6"/>
        <v>263</v>
      </c>
      <c r="AJ39" s="44">
        <v>5</v>
      </c>
      <c r="AK39" s="41">
        <v>50</v>
      </c>
      <c r="AL39" s="41">
        <v>6</v>
      </c>
      <c r="AM39" s="45">
        <f t="shared" si="7"/>
        <v>356</v>
      </c>
      <c r="AN39" s="46">
        <f t="shared" si="8"/>
        <v>1773</v>
      </c>
    </row>
    <row r="40" spans="1:40" ht="12.75">
      <c r="A40" s="32">
        <v>34</v>
      </c>
      <c r="B40" s="40">
        <v>18</v>
      </c>
      <c r="C40" s="41" t="s">
        <v>158</v>
      </c>
      <c r="D40" s="41" t="s">
        <v>159</v>
      </c>
      <c r="E40" s="41" t="s">
        <v>80</v>
      </c>
      <c r="F40" s="42" t="s">
        <v>160</v>
      </c>
      <c r="G40" s="43" t="s">
        <v>38</v>
      </c>
      <c r="H40" s="44"/>
      <c r="I40" s="41">
        <v>39</v>
      </c>
      <c r="J40" s="41">
        <v>0</v>
      </c>
      <c r="K40" s="45">
        <f t="shared" si="0"/>
        <v>39</v>
      </c>
      <c r="L40" s="44">
        <v>3</v>
      </c>
      <c r="M40" s="41">
        <v>51</v>
      </c>
      <c r="N40" s="41"/>
      <c r="O40" s="45">
        <f t="shared" si="1"/>
        <v>231</v>
      </c>
      <c r="P40" s="44">
        <v>3</v>
      </c>
      <c r="Q40" s="41">
        <v>53</v>
      </c>
      <c r="R40" s="41"/>
      <c r="S40" s="45">
        <f t="shared" si="2"/>
        <v>233</v>
      </c>
      <c r="T40" s="44">
        <v>7</v>
      </c>
      <c r="U40" s="41">
        <v>10</v>
      </c>
      <c r="V40" s="41"/>
      <c r="W40" s="45">
        <f t="shared" si="3"/>
        <v>430</v>
      </c>
      <c r="X40" s="44"/>
      <c r="Y40" s="41">
        <v>35</v>
      </c>
      <c r="Z40" s="41">
        <v>15</v>
      </c>
      <c r="AA40" s="45">
        <f t="shared" si="4"/>
        <v>50</v>
      </c>
      <c r="AB40" s="44">
        <v>3</v>
      </c>
      <c r="AC40" s="41">
        <v>22</v>
      </c>
      <c r="AD40" s="41"/>
      <c r="AE40" s="45">
        <f t="shared" si="5"/>
        <v>202</v>
      </c>
      <c r="AF40" s="44">
        <v>3</v>
      </c>
      <c r="AG40" s="41">
        <v>50</v>
      </c>
      <c r="AH40" s="41"/>
      <c r="AI40" s="45">
        <f t="shared" si="6"/>
        <v>230</v>
      </c>
      <c r="AJ40" s="44">
        <v>6</v>
      </c>
      <c r="AK40" s="41">
        <v>11</v>
      </c>
      <c r="AL40" s="41">
        <v>6</v>
      </c>
      <c r="AM40" s="45">
        <f t="shared" si="7"/>
        <v>377</v>
      </c>
      <c r="AN40" s="46">
        <f t="shared" si="8"/>
        <v>1792</v>
      </c>
    </row>
    <row r="41" spans="1:40" ht="12.75">
      <c r="A41" s="32">
        <v>35</v>
      </c>
      <c r="B41" s="40">
        <v>50</v>
      </c>
      <c r="C41" s="41" t="s">
        <v>161</v>
      </c>
      <c r="D41" s="41" t="s">
        <v>162</v>
      </c>
      <c r="E41" s="41" t="s">
        <v>163</v>
      </c>
      <c r="F41" s="42" t="s">
        <v>164</v>
      </c>
      <c r="G41" s="43" t="s">
        <v>38</v>
      </c>
      <c r="H41" s="44"/>
      <c r="I41" s="41">
        <v>34</v>
      </c>
      <c r="J41" s="41">
        <v>0</v>
      </c>
      <c r="K41" s="45">
        <f t="shared" si="0"/>
        <v>34</v>
      </c>
      <c r="L41" s="44">
        <v>4</v>
      </c>
      <c r="M41" s="41">
        <v>6</v>
      </c>
      <c r="N41" s="41"/>
      <c r="O41" s="45">
        <f t="shared" si="1"/>
        <v>246</v>
      </c>
      <c r="P41" s="44">
        <v>4</v>
      </c>
      <c r="Q41" s="41">
        <v>45</v>
      </c>
      <c r="R41" s="41"/>
      <c r="S41" s="45">
        <f t="shared" si="2"/>
        <v>285</v>
      </c>
      <c r="T41" s="44">
        <v>6</v>
      </c>
      <c r="U41" s="41">
        <v>38</v>
      </c>
      <c r="V41" s="41"/>
      <c r="W41" s="45">
        <f t="shared" si="3"/>
        <v>398</v>
      </c>
      <c r="X41" s="44"/>
      <c r="Y41" s="41">
        <v>34</v>
      </c>
      <c r="Z41" s="41">
        <v>3</v>
      </c>
      <c r="AA41" s="45">
        <f t="shared" si="4"/>
        <v>37</v>
      </c>
      <c r="AB41" s="44">
        <v>3</v>
      </c>
      <c r="AC41" s="41">
        <v>15</v>
      </c>
      <c r="AD41" s="41"/>
      <c r="AE41" s="45">
        <f t="shared" si="5"/>
        <v>195</v>
      </c>
      <c r="AF41" s="44">
        <v>3</v>
      </c>
      <c r="AG41" s="41">
        <v>40</v>
      </c>
      <c r="AH41" s="41">
        <v>15</v>
      </c>
      <c r="AI41" s="45">
        <f t="shared" si="6"/>
        <v>235</v>
      </c>
      <c r="AJ41" s="44">
        <v>6</v>
      </c>
      <c r="AK41" s="41">
        <v>1</v>
      </c>
      <c r="AL41" s="41">
        <v>3</v>
      </c>
      <c r="AM41" s="45">
        <f t="shared" si="7"/>
        <v>364</v>
      </c>
      <c r="AN41" s="46">
        <f t="shared" si="8"/>
        <v>1794</v>
      </c>
    </row>
    <row r="42" spans="1:40" ht="12.75">
      <c r="A42" s="32">
        <v>36</v>
      </c>
      <c r="B42" s="40">
        <v>38</v>
      </c>
      <c r="C42" s="41" t="s">
        <v>165</v>
      </c>
      <c r="D42" s="41" t="s">
        <v>166</v>
      </c>
      <c r="E42" s="41" t="s">
        <v>167</v>
      </c>
      <c r="F42" s="42" t="s">
        <v>168</v>
      </c>
      <c r="G42" s="43" t="s">
        <v>38</v>
      </c>
      <c r="H42" s="44"/>
      <c r="I42" s="41">
        <v>42</v>
      </c>
      <c r="J42" s="41">
        <v>60</v>
      </c>
      <c r="K42" s="45">
        <f t="shared" si="0"/>
        <v>102</v>
      </c>
      <c r="L42" s="44">
        <v>3</v>
      </c>
      <c r="M42" s="41">
        <v>48</v>
      </c>
      <c r="N42" s="41"/>
      <c r="O42" s="45">
        <f t="shared" si="1"/>
        <v>228</v>
      </c>
      <c r="P42" s="44">
        <v>3</v>
      </c>
      <c r="Q42" s="41">
        <v>39</v>
      </c>
      <c r="R42" s="41"/>
      <c r="S42" s="45">
        <f t="shared" si="2"/>
        <v>219</v>
      </c>
      <c r="T42" s="44">
        <v>6</v>
      </c>
      <c r="U42" s="41">
        <v>47</v>
      </c>
      <c r="V42" s="41">
        <v>6</v>
      </c>
      <c r="W42" s="45">
        <f t="shared" si="3"/>
        <v>413</v>
      </c>
      <c r="X42" s="44"/>
      <c r="Y42" s="41">
        <v>37</v>
      </c>
      <c r="Z42" s="41">
        <v>15</v>
      </c>
      <c r="AA42" s="45">
        <f t="shared" si="4"/>
        <v>52</v>
      </c>
      <c r="AB42" s="44">
        <v>3</v>
      </c>
      <c r="AC42" s="41">
        <v>20</v>
      </c>
      <c r="AD42" s="41">
        <v>3</v>
      </c>
      <c r="AE42" s="45">
        <f t="shared" si="5"/>
        <v>203</v>
      </c>
      <c r="AF42" s="44">
        <v>3</v>
      </c>
      <c r="AG42" s="41">
        <v>40</v>
      </c>
      <c r="AH42" s="41"/>
      <c r="AI42" s="45">
        <f t="shared" si="6"/>
        <v>220</v>
      </c>
      <c r="AJ42" s="44">
        <v>6</v>
      </c>
      <c r="AK42" s="41">
        <v>4</v>
      </c>
      <c r="AL42" s="41"/>
      <c r="AM42" s="45">
        <f t="shared" si="7"/>
        <v>364</v>
      </c>
      <c r="AN42" s="46">
        <f t="shared" si="8"/>
        <v>1801</v>
      </c>
    </row>
    <row r="43" spans="1:40" ht="12.75">
      <c r="A43" s="32">
        <v>37</v>
      </c>
      <c r="B43" s="40">
        <v>24</v>
      </c>
      <c r="C43" s="41" t="s">
        <v>169</v>
      </c>
      <c r="D43" s="41" t="s">
        <v>170</v>
      </c>
      <c r="E43" s="41" t="s">
        <v>80</v>
      </c>
      <c r="F43" s="42" t="s">
        <v>171</v>
      </c>
      <c r="G43" s="43" t="s">
        <v>38</v>
      </c>
      <c r="H43" s="44"/>
      <c r="I43" s="41">
        <v>50</v>
      </c>
      <c r="J43" s="41">
        <v>0</v>
      </c>
      <c r="K43" s="45">
        <f t="shared" si="0"/>
        <v>50</v>
      </c>
      <c r="L43" s="44">
        <v>3</v>
      </c>
      <c r="M43" s="41">
        <v>59</v>
      </c>
      <c r="N43" s="41"/>
      <c r="O43" s="45">
        <f t="shared" si="1"/>
        <v>239</v>
      </c>
      <c r="P43" s="44">
        <v>3</v>
      </c>
      <c r="Q43" s="41">
        <v>52</v>
      </c>
      <c r="R43" s="41"/>
      <c r="S43" s="45">
        <f t="shared" si="2"/>
        <v>232</v>
      </c>
      <c r="T43" s="44">
        <v>7</v>
      </c>
      <c r="U43" s="41">
        <v>7</v>
      </c>
      <c r="V43" s="41">
        <v>3</v>
      </c>
      <c r="W43" s="45">
        <f t="shared" si="3"/>
        <v>430</v>
      </c>
      <c r="X43" s="44"/>
      <c r="Y43" s="41">
        <v>35</v>
      </c>
      <c r="Z43" s="41">
        <v>0</v>
      </c>
      <c r="AA43" s="45">
        <f t="shared" si="4"/>
        <v>35</v>
      </c>
      <c r="AB43" s="44">
        <v>3</v>
      </c>
      <c r="AC43" s="41">
        <v>35</v>
      </c>
      <c r="AD43" s="41"/>
      <c r="AE43" s="45">
        <f t="shared" si="5"/>
        <v>215</v>
      </c>
      <c r="AF43" s="44">
        <v>3</v>
      </c>
      <c r="AG43" s="41">
        <v>32</v>
      </c>
      <c r="AH43" s="41"/>
      <c r="AI43" s="45">
        <f t="shared" si="6"/>
        <v>212</v>
      </c>
      <c r="AJ43" s="44">
        <v>6</v>
      </c>
      <c r="AK43" s="41">
        <v>35</v>
      </c>
      <c r="AL43" s="41"/>
      <c r="AM43" s="45">
        <f t="shared" si="7"/>
        <v>395</v>
      </c>
      <c r="AN43" s="46">
        <f t="shared" si="8"/>
        <v>1808</v>
      </c>
    </row>
    <row r="44" spans="1:40" ht="12.75">
      <c r="A44" s="32">
        <v>38</v>
      </c>
      <c r="B44" s="40">
        <v>53</v>
      </c>
      <c r="C44" s="41" t="s">
        <v>172</v>
      </c>
      <c r="D44" s="41" t="s">
        <v>173</v>
      </c>
      <c r="E44" s="41" t="s">
        <v>174</v>
      </c>
      <c r="F44" s="42" t="s">
        <v>175</v>
      </c>
      <c r="G44" s="43" t="s">
        <v>38</v>
      </c>
      <c r="H44" s="44"/>
      <c r="I44" s="41">
        <v>50</v>
      </c>
      <c r="J44" s="41">
        <v>15</v>
      </c>
      <c r="K44" s="45">
        <f t="shared" si="0"/>
        <v>65</v>
      </c>
      <c r="L44" s="44">
        <v>3</v>
      </c>
      <c r="M44" s="41">
        <v>54</v>
      </c>
      <c r="N44" s="41"/>
      <c r="O44" s="45">
        <f t="shared" si="1"/>
        <v>234</v>
      </c>
      <c r="P44" s="44">
        <v>5</v>
      </c>
      <c r="Q44" s="41">
        <v>20</v>
      </c>
      <c r="R44" s="41"/>
      <c r="S44" s="45">
        <f t="shared" si="2"/>
        <v>320</v>
      </c>
      <c r="T44" s="44">
        <v>6</v>
      </c>
      <c r="U44" s="41">
        <v>49</v>
      </c>
      <c r="V44" s="41">
        <v>3</v>
      </c>
      <c r="W44" s="45">
        <f t="shared" si="3"/>
        <v>412</v>
      </c>
      <c r="X44" s="44"/>
      <c r="Y44" s="41">
        <v>36</v>
      </c>
      <c r="Z44" s="41">
        <v>0</v>
      </c>
      <c r="AA44" s="45">
        <f t="shared" si="4"/>
        <v>36</v>
      </c>
      <c r="AB44" s="44">
        <v>3</v>
      </c>
      <c r="AC44" s="41">
        <v>25</v>
      </c>
      <c r="AD44" s="41"/>
      <c r="AE44" s="45">
        <f t="shared" si="5"/>
        <v>205</v>
      </c>
      <c r="AF44" s="44">
        <v>3</v>
      </c>
      <c r="AG44" s="41">
        <v>26</v>
      </c>
      <c r="AH44" s="41"/>
      <c r="AI44" s="45">
        <f t="shared" si="6"/>
        <v>206</v>
      </c>
      <c r="AJ44" s="44">
        <v>6</v>
      </c>
      <c r="AK44" s="41">
        <v>17</v>
      </c>
      <c r="AL44" s="41"/>
      <c r="AM44" s="45">
        <f t="shared" si="7"/>
        <v>377</v>
      </c>
      <c r="AN44" s="46">
        <f t="shared" si="8"/>
        <v>1855</v>
      </c>
    </row>
    <row r="45" spans="1:40" ht="12.75">
      <c r="A45" s="32">
        <v>39</v>
      </c>
      <c r="B45" s="40">
        <v>10</v>
      </c>
      <c r="C45" s="41" t="s">
        <v>176</v>
      </c>
      <c r="D45" s="41" t="s">
        <v>177</v>
      </c>
      <c r="E45" s="41" t="s">
        <v>178</v>
      </c>
      <c r="F45" s="42" t="s">
        <v>179</v>
      </c>
      <c r="G45" s="43" t="s">
        <v>38</v>
      </c>
      <c r="H45" s="44"/>
      <c r="I45" s="41">
        <v>44</v>
      </c>
      <c r="J45" s="41">
        <v>15</v>
      </c>
      <c r="K45" s="45">
        <f t="shared" si="0"/>
        <v>59</v>
      </c>
      <c r="L45" s="44">
        <v>3</v>
      </c>
      <c r="M45" s="41">
        <v>35</v>
      </c>
      <c r="N45" s="41">
        <v>3</v>
      </c>
      <c r="O45" s="45">
        <f t="shared" si="1"/>
        <v>218</v>
      </c>
      <c r="P45" s="44">
        <v>3</v>
      </c>
      <c r="Q45" s="41">
        <v>24</v>
      </c>
      <c r="R45" s="41"/>
      <c r="S45" s="45">
        <f t="shared" si="2"/>
        <v>204</v>
      </c>
      <c r="T45" s="44">
        <v>7</v>
      </c>
      <c r="U45" s="41">
        <v>24</v>
      </c>
      <c r="V45" s="41">
        <v>3</v>
      </c>
      <c r="W45" s="45">
        <f t="shared" si="3"/>
        <v>447</v>
      </c>
      <c r="X45" s="44"/>
      <c r="Y45" s="41">
        <v>37</v>
      </c>
      <c r="Z45" s="41">
        <v>30</v>
      </c>
      <c r="AA45" s="45">
        <f t="shared" si="4"/>
        <v>67</v>
      </c>
      <c r="AB45" s="44">
        <v>4</v>
      </c>
      <c r="AC45" s="41">
        <v>4</v>
      </c>
      <c r="AD45" s="41"/>
      <c r="AE45" s="45">
        <f t="shared" si="5"/>
        <v>244</v>
      </c>
      <c r="AF45" s="44">
        <v>3</v>
      </c>
      <c r="AG45" s="41">
        <v>35</v>
      </c>
      <c r="AH45" s="41"/>
      <c r="AI45" s="45">
        <f t="shared" si="6"/>
        <v>215</v>
      </c>
      <c r="AJ45" s="44">
        <v>6</v>
      </c>
      <c r="AK45" s="41">
        <v>40</v>
      </c>
      <c r="AL45" s="41">
        <v>6</v>
      </c>
      <c r="AM45" s="45">
        <f t="shared" si="7"/>
        <v>406</v>
      </c>
      <c r="AN45" s="46">
        <f t="shared" si="8"/>
        <v>1860</v>
      </c>
    </row>
    <row r="46" spans="1:40" ht="12.75">
      <c r="A46" s="32">
        <v>40</v>
      </c>
      <c r="B46" s="40">
        <v>27</v>
      </c>
      <c r="C46" s="41" t="s">
        <v>180</v>
      </c>
      <c r="D46" s="41" t="s">
        <v>181</v>
      </c>
      <c r="E46" s="41" t="s">
        <v>182</v>
      </c>
      <c r="F46" s="42" t="s">
        <v>183</v>
      </c>
      <c r="G46" s="43" t="s">
        <v>38</v>
      </c>
      <c r="H46" s="44"/>
      <c r="I46" s="41">
        <v>51</v>
      </c>
      <c r="J46" s="41">
        <v>33</v>
      </c>
      <c r="K46" s="45">
        <f t="shared" si="0"/>
        <v>84</v>
      </c>
      <c r="L46" s="44">
        <v>3</v>
      </c>
      <c r="M46" s="41">
        <v>17</v>
      </c>
      <c r="N46" s="41"/>
      <c r="O46" s="45">
        <f t="shared" si="1"/>
        <v>197</v>
      </c>
      <c r="P46" s="44">
        <v>3</v>
      </c>
      <c r="Q46" s="41">
        <v>46</v>
      </c>
      <c r="R46" s="41">
        <v>15</v>
      </c>
      <c r="S46" s="45">
        <f t="shared" si="2"/>
        <v>241</v>
      </c>
      <c r="T46" s="44">
        <v>6</v>
      </c>
      <c r="U46" s="41">
        <v>27</v>
      </c>
      <c r="V46" s="41">
        <v>18</v>
      </c>
      <c r="W46" s="45">
        <f t="shared" si="3"/>
        <v>405</v>
      </c>
      <c r="X46" s="44"/>
      <c r="Y46" s="41">
        <v>38</v>
      </c>
      <c r="Z46" s="41">
        <v>45</v>
      </c>
      <c r="AA46" s="45">
        <f t="shared" si="4"/>
        <v>83</v>
      </c>
      <c r="AB46" s="44">
        <v>3</v>
      </c>
      <c r="AC46" s="41">
        <v>50</v>
      </c>
      <c r="AD46" s="41"/>
      <c r="AE46" s="45">
        <f t="shared" si="5"/>
        <v>230</v>
      </c>
      <c r="AF46" s="44">
        <v>4</v>
      </c>
      <c r="AG46" s="41">
        <v>41</v>
      </c>
      <c r="AH46" s="41"/>
      <c r="AI46" s="45">
        <f t="shared" si="6"/>
        <v>281</v>
      </c>
      <c r="AJ46" s="44">
        <v>5</v>
      </c>
      <c r="AK46" s="41">
        <v>57</v>
      </c>
      <c r="AL46" s="41">
        <v>3</v>
      </c>
      <c r="AM46" s="45">
        <f t="shared" si="7"/>
        <v>360</v>
      </c>
      <c r="AN46" s="46">
        <f t="shared" si="8"/>
        <v>1881</v>
      </c>
    </row>
    <row r="47" spans="1:40" ht="12.75">
      <c r="A47" s="32">
        <v>41</v>
      </c>
      <c r="B47" s="40">
        <v>42</v>
      </c>
      <c r="C47" s="41" t="s">
        <v>184</v>
      </c>
      <c r="D47" s="41" t="s">
        <v>185</v>
      </c>
      <c r="E47" s="41" t="s">
        <v>186</v>
      </c>
      <c r="F47" s="42" t="s">
        <v>187</v>
      </c>
      <c r="G47" s="43" t="s">
        <v>38</v>
      </c>
      <c r="H47" s="44"/>
      <c r="I47" s="41">
        <v>46</v>
      </c>
      <c r="J47" s="41">
        <v>15</v>
      </c>
      <c r="K47" s="45">
        <f t="shared" si="0"/>
        <v>61</v>
      </c>
      <c r="L47" s="44">
        <v>4</v>
      </c>
      <c r="M47" s="41">
        <v>14</v>
      </c>
      <c r="N47" s="41">
        <v>3</v>
      </c>
      <c r="O47" s="45">
        <f t="shared" si="1"/>
        <v>257</v>
      </c>
      <c r="P47" s="44">
        <v>4</v>
      </c>
      <c r="Q47" s="41">
        <v>11</v>
      </c>
      <c r="R47" s="41"/>
      <c r="S47" s="45">
        <f t="shared" si="2"/>
        <v>251</v>
      </c>
      <c r="T47" s="44">
        <v>6</v>
      </c>
      <c r="U47" s="41">
        <v>54</v>
      </c>
      <c r="V47" s="41">
        <v>36</v>
      </c>
      <c r="W47" s="45">
        <f t="shared" si="3"/>
        <v>450</v>
      </c>
      <c r="X47" s="44"/>
      <c r="Y47" s="41">
        <v>41</v>
      </c>
      <c r="Z47" s="41">
        <v>0</v>
      </c>
      <c r="AA47" s="45">
        <f t="shared" si="4"/>
        <v>41</v>
      </c>
      <c r="AB47" s="44">
        <v>3</v>
      </c>
      <c r="AC47" s="41">
        <v>21</v>
      </c>
      <c r="AD47" s="41"/>
      <c r="AE47" s="45">
        <f t="shared" si="5"/>
        <v>201</v>
      </c>
      <c r="AF47" s="44">
        <v>3</v>
      </c>
      <c r="AG47" s="41">
        <v>52</v>
      </c>
      <c r="AH47" s="41"/>
      <c r="AI47" s="45">
        <f t="shared" si="6"/>
        <v>232</v>
      </c>
      <c r="AJ47" s="44">
        <v>6</v>
      </c>
      <c r="AK47" s="41">
        <v>41</v>
      </c>
      <c r="AL47" s="41"/>
      <c r="AM47" s="45">
        <f t="shared" si="7"/>
        <v>401</v>
      </c>
      <c r="AN47" s="46">
        <f t="shared" si="8"/>
        <v>1894</v>
      </c>
    </row>
    <row r="48" spans="1:40" ht="12.75">
      <c r="A48" s="32">
        <v>42</v>
      </c>
      <c r="B48" s="40">
        <v>11</v>
      </c>
      <c r="C48" s="41" t="s">
        <v>188</v>
      </c>
      <c r="D48" s="41" t="s">
        <v>189</v>
      </c>
      <c r="E48" s="41" t="s">
        <v>190</v>
      </c>
      <c r="F48" s="42" t="s">
        <v>191</v>
      </c>
      <c r="G48" s="43" t="s">
        <v>38</v>
      </c>
      <c r="H48" s="44"/>
      <c r="I48" s="41">
        <v>43</v>
      </c>
      <c r="J48" s="41">
        <v>15</v>
      </c>
      <c r="K48" s="45">
        <f t="shared" si="0"/>
        <v>58</v>
      </c>
      <c r="L48" s="44">
        <v>3</v>
      </c>
      <c r="M48" s="41">
        <v>34</v>
      </c>
      <c r="N48" s="41"/>
      <c r="O48" s="45">
        <f t="shared" si="1"/>
        <v>214</v>
      </c>
      <c r="P48" s="44">
        <v>3</v>
      </c>
      <c r="Q48" s="41">
        <v>53</v>
      </c>
      <c r="R48" s="41"/>
      <c r="S48" s="45">
        <f t="shared" si="2"/>
        <v>233</v>
      </c>
      <c r="T48" s="44">
        <v>7</v>
      </c>
      <c r="U48" s="41">
        <v>2</v>
      </c>
      <c r="V48" s="41">
        <v>9</v>
      </c>
      <c r="W48" s="45">
        <f t="shared" si="3"/>
        <v>431</v>
      </c>
      <c r="X48" s="44"/>
      <c r="Y48" s="41">
        <v>40</v>
      </c>
      <c r="Z48" s="41">
        <v>15</v>
      </c>
      <c r="AA48" s="45">
        <f t="shared" si="4"/>
        <v>55</v>
      </c>
      <c r="AB48" s="44">
        <v>4</v>
      </c>
      <c r="AC48" s="41">
        <v>9</v>
      </c>
      <c r="AD48" s="41"/>
      <c r="AE48" s="45">
        <f t="shared" si="5"/>
        <v>249</v>
      </c>
      <c r="AF48" s="44">
        <v>4</v>
      </c>
      <c r="AG48" s="41">
        <v>14</v>
      </c>
      <c r="AH48" s="41">
        <v>15</v>
      </c>
      <c r="AI48" s="45">
        <f t="shared" si="6"/>
        <v>269</v>
      </c>
      <c r="AJ48" s="44">
        <v>6</v>
      </c>
      <c r="AK48" s="41">
        <v>34</v>
      </c>
      <c r="AL48" s="41">
        <v>3</v>
      </c>
      <c r="AM48" s="45">
        <f t="shared" si="7"/>
        <v>397</v>
      </c>
      <c r="AN48" s="46">
        <f t="shared" si="8"/>
        <v>1906</v>
      </c>
    </row>
    <row r="49" spans="1:40" ht="12.75">
      <c r="A49" s="32">
        <v>43</v>
      </c>
      <c r="B49" s="40">
        <v>23</v>
      </c>
      <c r="C49" s="41" t="s">
        <v>192</v>
      </c>
      <c r="D49" s="41" t="s">
        <v>193</v>
      </c>
      <c r="E49" s="41" t="s">
        <v>194</v>
      </c>
      <c r="F49" s="42" t="s">
        <v>195</v>
      </c>
      <c r="G49" s="43" t="s">
        <v>38</v>
      </c>
      <c r="H49" s="44"/>
      <c r="I49" s="41">
        <v>43</v>
      </c>
      <c r="J49" s="41">
        <v>15</v>
      </c>
      <c r="K49" s="45">
        <f t="shared" si="0"/>
        <v>58</v>
      </c>
      <c r="L49" s="44">
        <v>9</v>
      </c>
      <c r="M49" s="41">
        <v>17</v>
      </c>
      <c r="N49" s="41"/>
      <c r="O49" s="45">
        <f t="shared" si="1"/>
        <v>557</v>
      </c>
      <c r="P49" s="44">
        <v>3</v>
      </c>
      <c r="Q49" s="41">
        <v>7</v>
      </c>
      <c r="R49" s="41">
        <v>3</v>
      </c>
      <c r="S49" s="45">
        <f t="shared" si="2"/>
        <v>190</v>
      </c>
      <c r="T49" s="44">
        <v>6</v>
      </c>
      <c r="U49" s="41">
        <v>14</v>
      </c>
      <c r="V49" s="41"/>
      <c r="W49" s="45">
        <f t="shared" si="3"/>
        <v>374</v>
      </c>
      <c r="X49" s="44"/>
      <c r="Y49" s="41">
        <v>36</v>
      </c>
      <c r="Z49" s="41">
        <v>15</v>
      </c>
      <c r="AA49" s="45">
        <f t="shared" si="4"/>
        <v>51</v>
      </c>
      <c r="AB49" s="44">
        <v>2</v>
      </c>
      <c r="AC49" s="41">
        <v>47</v>
      </c>
      <c r="AD49" s="41"/>
      <c r="AE49" s="45">
        <f t="shared" si="5"/>
        <v>167</v>
      </c>
      <c r="AF49" s="44">
        <v>3</v>
      </c>
      <c r="AG49" s="41">
        <v>1</v>
      </c>
      <c r="AH49" s="41">
        <v>15</v>
      </c>
      <c r="AI49" s="45">
        <f t="shared" si="6"/>
        <v>196</v>
      </c>
      <c r="AJ49" s="44">
        <v>5</v>
      </c>
      <c r="AK49" s="41">
        <v>43</v>
      </c>
      <c r="AL49" s="41">
        <v>3</v>
      </c>
      <c r="AM49" s="45">
        <f t="shared" si="7"/>
        <v>346</v>
      </c>
      <c r="AN49" s="46">
        <f t="shared" si="8"/>
        <v>1939</v>
      </c>
    </row>
    <row r="50" spans="1:40" ht="12.75">
      <c r="A50" s="32">
        <v>44</v>
      </c>
      <c r="B50" s="40">
        <v>37</v>
      </c>
      <c r="C50" s="41" t="s">
        <v>196</v>
      </c>
      <c r="D50" s="41" t="s">
        <v>197</v>
      </c>
      <c r="E50" s="41" t="s">
        <v>90</v>
      </c>
      <c r="F50" s="42" t="s">
        <v>198</v>
      </c>
      <c r="G50" s="43" t="s">
        <v>38</v>
      </c>
      <c r="H50" s="44"/>
      <c r="I50" s="41">
        <v>46</v>
      </c>
      <c r="J50" s="41">
        <v>75</v>
      </c>
      <c r="K50" s="45">
        <f t="shared" si="0"/>
        <v>121</v>
      </c>
      <c r="L50" s="44">
        <v>3</v>
      </c>
      <c r="M50" s="41">
        <v>35</v>
      </c>
      <c r="N50" s="41">
        <v>3</v>
      </c>
      <c r="O50" s="45">
        <f t="shared" si="1"/>
        <v>218</v>
      </c>
      <c r="P50" s="44">
        <v>4</v>
      </c>
      <c r="Q50" s="41">
        <v>7</v>
      </c>
      <c r="R50" s="41"/>
      <c r="S50" s="45">
        <f t="shared" si="2"/>
        <v>247</v>
      </c>
      <c r="T50" s="44">
        <v>8</v>
      </c>
      <c r="U50" s="41">
        <v>15</v>
      </c>
      <c r="V50" s="41">
        <v>30</v>
      </c>
      <c r="W50" s="45">
        <f t="shared" si="3"/>
        <v>525</v>
      </c>
      <c r="X50" s="44"/>
      <c r="Y50" s="41">
        <v>44</v>
      </c>
      <c r="Z50" s="41">
        <v>15</v>
      </c>
      <c r="AA50" s="45">
        <f t="shared" si="4"/>
        <v>59</v>
      </c>
      <c r="AB50" s="44">
        <v>3</v>
      </c>
      <c r="AC50" s="41">
        <v>15</v>
      </c>
      <c r="AD50" s="41"/>
      <c r="AE50" s="45">
        <f t="shared" si="5"/>
        <v>195</v>
      </c>
      <c r="AF50" s="44">
        <v>3</v>
      </c>
      <c r="AG50" s="41">
        <v>39</v>
      </c>
      <c r="AH50" s="41"/>
      <c r="AI50" s="45">
        <f t="shared" si="6"/>
        <v>219</v>
      </c>
      <c r="AJ50" s="44">
        <v>6</v>
      </c>
      <c r="AK50" s="41">
        <v>12</v>
      </c>
      <c r="AL50" s="41"/>
      <c r="AM50" s="45">
        <f t="shared" si="7"/>
        <v>372</v>
      </c>
      <c r="AN50" s="46">
        <f t="shared" si="8"/>
        <v>1956</v>
      </c>
    </row>
    <row r="51" spans="1:40" ht="12.75">
      <c r="A51" s="32">
        <v>45</v>
      </c>
      <c r="B51" s="40">
        <v>19</v>
      </c>
      <c r="C51" s="41" t="s">
        <v>199</v>
      </c>
      <c r="D51" s="41" t="s">
        <v>555</v>
      </c>
      <c r="E51" s="41" t="s">
        <v>201</v>
      </c>
      <c r="F51" s="42" t="s">
        <v>202</v>
      </c>
      <c r="G51" s="43" t="s">
        <v>38</v>
      </c>
      <c r="H51" s="44">
        <v>1</v>
      </c>
      <c r="I51" s="41">
        <v>21</v>
      </c>
      <c r="J51" s="41">
        <v>45</v>
      </c>
      <c r="K51" s="45">
        <f t="shared" si="0"/>
        <v>126</v>
      </c>
      <c r="L51" s="44">
        <v>4</v>
      </c>
      <c r="M51" s="41">
        <v>53</v>
      </c>
      <c r="N51" s="41">
        <v>45</v>
      </c>
      <c r="O51" s="45">
        <f t="shared" si="1"/>
        <v>338</v>
      </c>
      <c r="P51" s="44">
        <v>4</v>
      </c>
      <c r="Q51" s="41">
        <v>12</v>
      </c>
      <c r="R51" s="41">
        <v>30</v>
      </c>
      <c r="S51" s="45">
        <f t="shared" si="2"/>
        <v>282</v>
      </c>
      <c r="T51" s="44">
        <v>9</v>
      </c>
      <c r="U51" s="41">
        <v>40</v>
      </c>
      <c r="V51" s="41">
        <v>30</v>
      </c>
      <c r="W51" s="45">
        <f t="shared" si="3"/>
        <v>610</v>
      </c>
      <c r="X51" s="44"/>
      <c r="Y51" s="41">
        <v>40</v>
      </c>
      <c r="Z51" s="41">
        <v>15</v>
      </c>
      <c r="AA51" s="45">
        <f t="shared" si="4"/>
        <v>55</v>
      </c>
      <c r="AB51" s="44">
        <v>3</v>
      </c>
      <c r="AC51" s="41">
        <v>42</v>
      </c>
      <c r="AD51" s="41"/>
      <c r="AE51" s="45">
        <f t="shared" si="5"/>
        <v>222</v>
      </c>
      <c r="AF51" s="44">
        <v>3</v>
      </c>
      <c r="AG51" s="41">
        <v>32</v>
      </c>
      <c r="AH51" s="41"/>
      <c r="AI51" s="45">
        <f t="shared" si="6"/>
        <v>212</v>
      </c>
      <c r="AJ51" s="44">
        <v>6</v>
      </c>
      <c r="AK51" s="41">
        <v>20</v>
      </c>
      <c r="AL51" s="41">
        <v>3</v>
      </c>
      <c r="AM51" s="45">
        <f t="shared" si="7"/>
        <v>383</v>
      </c>
      <c r="AN51" s="46">
        <f t="shared" si="8"/>
        <v>2228</v>
      </c>
    </row>
    <row r="52" spans="1:40" ht="12.75">
      <c r="A52" s="29"/>
      <c r="B52" s="40"/>
      <c r="C52" s="41"/>
      <c r="D52" s="41"/>
      <c r="E52" s="41"/>
      <c r="F52" s="42"/>
      <c r="G52" s="43"/>
      <c r="H52" s="44"/>
      <c r="I52" s="41"/>
      <c r="J52" s="41"/>
      <c r="K52" s="45"/>
      <c r="L52" s="44"/>
      <c r="M52" s="41"/>
      <c r="N52" s="41"/>
      <c r="O52" s="45"/>
      <c r="P52" s="44"/>
      <c r="Q52" s="41"/>
      <c r="R52" s="41"/>
      <c r="S52" s="45"/>
      <c r="T52" s="44"/>
      <c r="U52" s="41"/>
      <c r="V52" s="41"/>
      <c r="W52" s="45"/>
      <c r="X52" s="44"/>
      <c r="Y52" s="41"/>
      <c r="Z52" s="41"/>
      <c r="AA52" s="45"/>
      <c r="AB52" s="44"/>
      <c r="AC52" s="41"/>
      <c r="AD52" s="41"/>
      <c r="AE52" s="45"/>
      <c r="AF52" s="44"/>
      <c r="AG52" s="41"/>
      <c r="AH52" s="41"/>
      <c r="AI52" s="45"/>
      <c r="AJ52" s="44"/>
      <c r="AK52" s="41"/>
      <c r="AL52" s="41"/>
      <c r="AM52" s="45"/>
      <c r="AN52" s="46"/>
    </row>
    <row r="53" spans="1:40" ht="12.75">
      <c r="A53" s="47" t="s">
        <v>203</v>
      </c>
      <c r="B53" s="40"/>
      <c r="C53" s="41"/>
      <c r="D53" s="41"/>
      <c r="E53" s="41"/>
      <c r="F53" s="42"/>
      <c r="G53" s="43"/>
      <c r="H53" s="44"/>
      <c r="I53" s="41"/>
      <c r="J53" s="41"/>
      <c r="K53" s="45"/>
      <c r="L53" s="44"/>
      <c r="M53" s="41"/>
      <c r="N53" s="41"/>
      <c r="O53" s="45"/>
      <c r="P53" s="44"/>
      <c r="Q53" s="41"/>
      <c r="R53" s="41"/>
      <c r="S53" s="45"/>
      <c r="T53" s="44"/>
      <c r="U53" s="41"/>
      <c r="V53" s="41"/>
      <c r="W53" s="45"/>
      <c r="X53" s="44"/>
      <c r="Y53" s="41"/>
      <c r="Z53" s="41"/>
      <c r="AA53" s="45"/>
      <c r="AB53" s="44"/>
      <c r="AC53" s="41"/>
      <c r="AD53" s="41"/>
      <c r="AE53" s="45"/>
      <c r="AF53" s="44"/>
      <c r="AG53" s="41"/>
      <c r="AH53" s="41"/>
      <c r="AI53" s="45"/>
      <c r="AJ53" s="44"/>
      <c r="AK53" s="41"/>
      <c r="AL53" s="41"/>
      <c r="AM53" s="45"/>
      <c r="AN53" s="46"/>
    </row>
    <row r="54" spans="1:40" s="56" customFormat="1" ht="12.75">
      <c r="A54" s="48">
        <v>46</v>
      </c>
      <c r="B54" s="49">
        <v>5</v>
      </c>
      <c r="C54" s="50" t="s">
        <v>204</v>
      </c>
      <c r="D54" s="50" t="s">
        <v>205</v>
      </c>
      <c r="E54" s="50" t="s">
        <v>190</v>
      </c>
      <c r="F54" s="51" t="s">
        <v>206</v>
      </c>
      <c r="G54" s="52" t="s">
        <v>38</v>
      </c>
      <c r="H54" s="53"/>
      <c r="I54" s="50">
        <v>43</v>
      </c>
      <c r="J54" s="50">
        <v>45</v>
      </c>
      <c r="K54" s="54">
        <f>H54*60+I54+J54</f>
        <v>88</v>
      </c>
      <c r="L54" s="53">
        <v>3</v>
      </c>
      <c r="M54" s="50">
        <v>11</v>
      </c>
      <c r="N54" s="50"/>
      <c r="O54" s="54">
        <f>L54*60+M54+N54</f>
        <v>191</v>
      </c>
      <c r="P54" s="53"/>
      <c r="Q54" s="50"/>
      <c r="R54" s="50">
        <v>10000</v>
      </c>
      <c r="S54" s="54">
        <f>P54*60+Q54+R54</f>
        <v>10000</v>
      </c>
      <c r="T54" s="53"/>
      <c r="U54" s="50"/>
      <c r="V54" s="50"/>
      <c r="W54" s="54">
        <f>T54*60+U54+V54</f>
        <v>0</v>
      </c>
      <c r="X54" s="53"/>
      <c r="Y54" s="50"/>
      <c r="Z54" s="50"/>
      <c r="AA54" s="54">
        <f>X54*60+Y54+Z54</f>
        <v>0</v>
      </c>
      <c r="AB54" s="53"/>
      <c r="AC54" s="50"/>
      <c r="AD54" s="50"/>
      <c r="AE54" s="54">
        <f>AB54*60+AC54+AD54</f>
        <v>0</v>
      </c>
      <c r="AF54" s="53"/>
      <c r="AG54" s="50"/>
      <c r="AH54" s="50"/>
      <c r="AI54" s="54">
        <f>AF54*60+AG54+AH54</f>
        <v>0</v>
      </c>
      <c r="AJ54" s="53"/>
      <c r="AK54" s="50"/>
      <c r="AL54" s="50"/>
      <c r="AM54" s="54">
        <f>AJ54*60+AK54+AL54</f>
        <v>0</v>
      </c>
      <c r="AN54" s="55">
        <f>K54+O54+S54+W54+AA54+AE54+AI54+AM54</f>
        <v>10279</v>
      </c>
    </row>
    <row r="55" spans="1:40" s="56" customFormat="1" ht="12.75">
      <c r="A55" s="48">
        <v>47</v>
      </c>
      <c r="B55" s="49">
        <v>7</v>
      </c>
      <c r="C55" s="50" t="s">
        <v>207</v>
      </c>
      <c r="D55" s="50" t="s">
        <v>208</v>
      </c>
      <c r="E55" s="50" t="s">
        <v>209</v>
      </c>
      <c r="F55" s="51" t="s">
        <v>210</v>
      </c>
      <c r="G55" s="52" t="s">
        <v>38</v>
      </c>
      <c r="H55" s="53"/>
      <c r="I55" s="50">
        <v>38</v>
      </c>
      <c r="J55" s="50">
        <v>15</v>
      </c>
      <c r="K55" s="54">
        <f>H55*60+I55+J55</f>
        <v>53</v>
      </c>
      <c r="L55" s="53">
        <v>2</v>
      </c>
      <c r="M55" s="50">
        <v>46</v>
      </c>
      <c r="N55" s="50"/>
      <c r="O55" s="54">
        <f>L55*60+M55+N55</f>
        <v>166</v>
      </c>
      <c r="P55" s="53">
        <v>2</v>
      </c>
      <c r="Q55" s="50">
        <v>46</v>
      </c>
      <c r="R55" s="50">
        <v>10000</v>
      </c>
      <c r="S55" s="54">
        <f>P55*60+Q55+R55</f>
        <v>10166</v>
      </c>
      <c r="T55" s="53"/>
      <c r="U55" s="50"/>
      <c r="V55" s="50"/>
      <c r="W55" s="54">
        <f>T55*60+U55+V55</f>
        <v>0</v>
      </c>
      <c r="X55" s="53"/>
      <c r="Y55" s="50"/>
      <c r="Z55" s="50"/>
      <c r="AA55" s="54">
        <f>X55*60+Y55+Z55</f>
        <v>0</v>
      </c>
      <c r="AB55" s="53"/>
      <c r="AC55" s="50"/>
      <c r="AD55" s="50"/>
      <c r="AE55" s="54">
        <f>AB55*60+AC55+AD55</f>
        <v>0</v>
      </c>
      <c r="AF55" s="53"/>
      <c r="AG55" s="50"/>
      <c r="AH55" s="50"/>
      <c r="AI55" s="54">
        <f>AF55*60+AG55+AH55</f>
        <v>0</v>
      </c>
      <c r="AJ55" s="53"/>
      <c r="AK55" s="50"/>
      <c r="AL55" s="50"/>
      <c r="AM55" s="54">
        <f>AJ55*60+AK55+AL55</f>
        <v>0</v>
      </c>
      <c r="AN55" s="55">
        <f>K55+O55+S55+W55+AA55+AE55+AI55+AM55</f>
        <v>10385</v>
      </c>
    </row>
    <row r="56" spans="1:40" s="56" customFormat="1" ht="12.75">
      <c r="A56" s="48">
        <v>48</v>
      </c>
      <c r="B56" s="57">
        <v>22</v>
      </c>
      <c r="C56" s="53" t="s">
        <v>211</v>
      </c>
      <c r="D56" s="50" t="s">
        <v>212</v>
      </c>
      <c r="E56" s="50" t="s">
        <v>213</v>
      </c>
      <c r="F56" s="51" t="s">
        <v>214</v>
      </c>
      <c r="G56" s="52" t="s">
        <v>38</v>
      </c>
      <c r="H56" s="53"/>
      <c r="I56" s="50">
        <v>38</v>
      </c>
      <c r="J56" s="50">
        <v>30</v>
      </c>
      <c r="K56" s="54">
        <f>H56*60+I56+J56</f>
        <v>68</v>
      </c>
      <c r="L56" s="53">
        <v>3</v>
      </c>
      <c r="M56" s="50">
        <v>21</v>
      </c>
      <c r="N56" s="50"/>
      <c r="O56" s="54">
        <f>L56*60+M56+N56</f>
        <v>201</v>
      </c>
      <c r="P56" s="53">
        <v>3</v>
      </c>
      <c r="Q56" s="50">
        <v>33</v>
      </c>
      <c r="R56" s="50">
        <v>3</v>
      </c>
      <c r="S56" s="54">
        <f>P56*60+Q56+R56</f>
        <v>216</v>
      </c>
      <c r="T56" s="53">
        <v>5</v>
      </c>
      <c r="U56" s="50">
        <v>19</v>
      </c>
      <c r="V56" s="50"/>
      <c r="W56" s="54">
        <f>T56*60+U56+V56</f>
        <v>319</v>
      </c>
      <c r="X56" s="53"/>
      <c r="Y56" s="50">
        <v>34</v>
      </c>
      <c r="Z56" s="50">
        <v>18</v>
      </c>
      <c r="AA56" s="54">
        <f>X56*60+Y56+Z56</f>
        <v>52</v>
      </c>
      <c r="AB56" s="53">
        <v>3</v>
      </c>
      <c r="AC56" s="50">
        <v>7</v>
      </c>
      <c r="AD56" s="50"/>
      <c r="AE56" s="54">
        <f>AB56*60+AC56+AD56</f>
        <v>187</v>
      </c>
      <c r="AF56" s="53">
        <v>6</v>
      </c>
      <c r="AG56" s="50">
        <v>31</v>
      </c>
      <c r="AH56" s="50"/>
      <c r="AI56" s="54">
        <f>AF56*60+AG56+AH56</f>
        <v>391</v>
      </c>
      <c r="AJ56" s="53"/>
      <c r="AK56" s="50"/>
      <c r="AL56" s="50">
        <v>10000</v>
      </c>
      <c r="AM56" s="58">
        <f>AJ56*60+AK56+AL56</f>
        <v>10000</v>
      </c>
      <c r="AN56" s="55">
        <f>K56+O56+S56+W56+AA56+AE56+AI56+AM56</f>
        <v>11434</v>
      </c>
    </row>
    <row r="57" spans="1:40" s="56" customFormat="1" ht="12.75">
      <c r="A57" s="48">
        <v>49</v>
      </c>
      <c r="B57" s="57">
        <v>28</v>
      </c>
      <c r="C57" s="53" t="s">
        <v>215</v>
      </c>
      <c r="D57" s="50" t="s">
        <v>216</v>
      </c>
      <c r="E57" s="50" t="s">
        <v>217</v>
      </c>
      <c r="F57" s="51" t="s">
        <v>218</v>
      </c>
      <c r="G57" s="52" t="s">
        <v>38</v>
      </c>
      <c r="H57" s="53"/>
      <c r="I57" s="50">
        <v>41</v>
      </c>
      <c r="J57" s="50">
        <v>15</v>
      </c>
      <c r="K57" s="54">
        <f>H57*60+I57+J57</f>
        <v>56</v>
      </c>
      <c r="L57" s="53">
        <v>3</v>
      </c>
      <c r="M57" s="50">
        <v>8</v>
      </c>
      <c r="N57" s="50">
        <v>21</v>
      </c>
      <c r="O57" s="54">
        <f>L57*60+M57+N57</f>
        <v>209</v>
      </c>
      <c r="P57" s="53">
        <v>3</v>
      </c>
      <c r="Q57" s="50">
        <v>13</v>
      </c>
      <c r="R57" s="50"/>
      <c r="S57" s="54">
        <f>P57*60+Q57+R57</f>
        <v>193</v>
      </c>
      <c r="T57" s="53">
        <v>7</v>
      </c>
      <c r="U57" s="50">
        <v>11</v>
      </c>
      <c r="V57" s="50">
        <v>18</v>
      </c>
      <c r="W57" s="54">
        <f>T57*60+U57+V57</f>
        <v>449</v>
      </c>
      <c r="X57" s="53"/>
      <c r="Y57" s="50">
        <v>34</v>
      </c>
      <c r="Z57" s="50">
        <v>15</v>
      </c>
      <c r="AA57" s="54">
        <f>X57*60+Y57+Z57</f>
        <v>49</v>
      </c>
      <c r="AB57" s="53">
        <v>8</v>
      </c>
      <c r="AC57" s="50">
        <v>27</v>
      </c>
      <c r="AD57" s="50">
        <v>15</v>
      </c>
      <c r="AE57" s="54">
        <f>AB57*60+AC57+AD57</f>
        <v>522</v>
      </c>
      <c r="AF57" s="53"/>
      <c r="AG57" s="50"/>
      <c r="AH57" s="50">
        <v>10000</v>
      </c>
      <c r="AI57" s="54">
        <f>AF57*60+AG57+AH57</f>
        <v>10000</v>
      </c>
      <c r="AJ57" s="53"/>
      <c r="AK57" s="50"/>
      <c r="AL57" s="50"/>
      <c r="AM57" s="58">
        <f>AJ57*60+AK57+AL57</f>
        <v>0</v>
      </c>
      <c r="AN57" s="55">
        <f>K57+O57+S57+W57+AA57+AE57+AI57+AM57</f>
        <v>11478</v>
      </c>
    </row>
  </sheetData>
  <mergeCells count="12">
    <mergeCell ref="AF5:AI5"/>
    <mergeCell ref="AJ5:AM5"/>
    <mergeCell ref="B1:AN1"/>
    <mergeCell ref="B2:AN2"/>
    <mergeCell ref="B3:AN3"/>
    <mergeCell ref="E5:F5"/>
    <mergeCell ref="H5:K5"/>
    <mergeCell ref="L5:O5"/>
    <mergeCell ref="P5:S5"/>
    <mergeCell ref="T5:W5"/>
    <mergeCell ref="X5:AA5"/>
    <mergeCell ref="AB5:AE5"/>
  </mergeCells>
  <printOptions/>
  <pageMargins left="0.75" right="0.75" top="0.67" bottom="0.29" header="0.28" footer="0.21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Cekota</dc:creator>
  <cp:keywords/>
  <dc:description/>
  <cp:lastModifiedBy>Antonín Cekota</cp:lastModifiedBy>
  <dcterms:created xsi:type="dcterms:W3CDTF">2002-01-27T15:40:46Z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